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ply\rallit\v2025\"/>
    </mc:Choice>
  </mc:AlternateContent>
  <xr:revisionPtr revIDLastSave="0" documentId="13_ncr:1_{CB317C22-BBD5-443C-BF0B-348C46C4252E}" xr6:coauthVersionLast="47" xr6:coauthVersionMax="47" xr10:uidLastSave="{00000000-0000-0000-0000-000000000000}"/>
  <bookViews>
    <workbookView xWindow="1245" yWindow="315" windowWidth="25230" windowHeight="15105" xr2:uid="{290D09A0-ECF1-483E-B8FA-8C3B523C962A}"/>
  </bookViews>
  <sheets>
    <sheet name="2025" sheetId="1" r:id="rId1"/>
  </sheets>
  <definedNames>
    <definedName name="perus_lkm">'2025'!$CO$3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3" i="1"/>
  <c r="CJ4" i="1"/>
  <c r="CH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C4" i="1"/>
  <c r="BB4" i="1"/>
  <c r="BA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M4" i="1"/>
  <c r="K4" i="1"/>
  <c r="G4" i="1"/>
  <c r="F4" i="1"/>
  <c r="D4" i="1"/>
  <c r="C4" i="1"/>
  <c r="B4" i="1"/>
  <c r="CM36" i="1"/>
  <c r="CK36" i="1"/>
  <c r="CL36" i="1" s="1"/>
  <c r="CK35" i="1"/>
  <c r="CL35" i="1"/>
  <c r="CM35" i="1"/>
  <c r="CK37" i="1"/>
  <c r="CM37" i="1"/>
  <c r="CK38" i="1"/>
  <c r="CM38" i="1"/>
  <c r="CM106" i="1"/>
  <c r="CK106" i="1"/>
  <c r="CM105" i="1"/>
  <c r="CK105" i="1"/>
  <c r="CM104" i="1"/>
  <c r="CK104" i="1"/>
  <c r="CM103" i="1"/>
  <c r="CK103" i="1"/>
  <c r="CM102" i="1"/>
  <c r="CK102" i="1"/>
  <c r="CM101" i="1"/>
  <c r="CK101" i="1"/>
  <c r="CM100" i="1"/>
  <c r="CK100" i="1"/>
  <c r="CM99" i="1"/>
  <c r="CK99" i="1"/>
  <c r="CM98" i="1"/>
  <c r="CK98" i="1"/>
  <c r="CM97" i="1"/>
  <c r="CK97" i="1"/>
  <c r="CM96" i="1"/>
  <c r="CK96" i="1"/>
  <c r="CM95" i="1"/>
  <c r="CK95" i="1"/>
  <c r="CM94" i="1"/>
  <c r="CK94" i="1"/>
  <c r="CM93" i="1"/>
  <c r="CK93" i="1"/>
  <c r="CM92" i="1"/>
  <c r="CL92" i="1" s="1"/>
  <c r="CK92" i="1"/>
  <c r="CM91" i="1"/>
  <c r="CK91" i="1"/>
  <c r="CM90" i="1"/>
  <c r="CK90" i="1"/>
  <c r="CM89" i="1"/>
  <c r="CK89" i="1"/>
  <c r="CM88" i="1"/>
  <c r="CK88" i="1"/>
  <c r="CM87" i="1"/>
  <c r="CK87" i="1"/>
  <c r="CM86" i="1"/>
  <c r="CK86" i="1"/>
  <c r="CM85" i="1"/>
  <c r="CK85" i="1"/>
  <c r="CM84" i="1"/>
  <c r="CK84" i="1"/>
  <c r="CM83" i="1"/>
  <c r="CK83" i="1"/>
  <c r="CM82" i="1"/>
  <c r="CK82" i="1"/>
  <c r="CM81" i="1"/>
  <c r="CK81" i="1"/>
  <c r="CM80" i="1"/>
  <c r="CK80" i="1"/>
  <c r="CM79" i="1"/>
  <c r="CK79" i="1"/>
  <c r="CM78" i="1"/>
  <c r="CK78" i="1"/>
  <c r="CM77" i="1"/>
  <c r="CK77" i="1"/>
  <c r="CM76" i="1"/>
  <c r="CL76" i="1" s="1"/>
  <c r="CK76" i="1"/>
  <c r="CM75" i="1"/>
  <c r="CK75" i="1"/>
  <c r="CM74" i="1"/>
  <c r="CK74" i="1"/>
  <c r="CM73" i="1"/>
  <c r="CK73" i="1"/>
  <c r="CM72" i="1"/>
  <c r="CK72" i="1"/>
  <c r="CM71" i="1"/>
  <c r="CK71" i="1"/>
  <c r="CM70" i="1"/>
  <c r="CK70" i="1"/>
  <c r="CM69" i="1"/>
  <c r="CK69" i="1"/>
  <c r="CM68" i="1"/>
  <c r="CK68" i="1"/>
  <c r="CM67" i="1"/>
  <c r="CK67" i="1"/>
  <c r="CM66" i="1"/>
  <c r="CK66" i="1"/>
  <c r="CM65" i="1"/>
  <c r="CK65" i="1"/>
  <c r="CM64" i="1"/>
  <c r="CK64" i="1"/>
  <c r="CM63" i="1"/>
  <c r="CK63" i="1"/>
  <c r="CM62" i="1"/>
  <c r="CK62" i="1"/>
  <c r="CM61" i="1"/>
  <c r="CK61" i="1"/>
  <c r="CM60" i="1"/>
  <c r="CK60" i="1"/>
  <c r="CM59" i="1"/>
  <c r="CK59" i="1"/>
  <c r="CM58" i="1"/>
  <c r="CK58" i="1"/>
  <c r="CM57" i="1"/>
  <c r="CK57" i="1"/>
  <c r="CM56" i="1"/>
  <c r="CK56" i="1"/>
  <c r="CL56" i="1" s="1"/>
  <c r="CM55" i="1"/>
  <c r="CK55" i="1"/>
  <c r="CM54" i="1"/>
  <c r="CK54" i="1"/>
  <c r="CL54" i="1" s="1"/>
  <c r="CM53" i="1"/>
  <c r="CK53" i="1"/>
  <c r="CM52" i="1"/>
  <c r="CK52" i="1"/>
  <c r="CL52" i="1" s="1"/>
  <c r="CM51" i="1"/>
  <c r="CK51" i="1"/>
  <c r="CM50" i="1"/>
  <c r="CK50" i="1"/>
  <c r="CL50" i="1" s="1"/>
  <c r="CM49" i="1"/>
  <c r="CK49" i="1"/>
  <c r="CM48" i="1"/>
  <c r="CK48" i="1"/>
  <c r="CL48" i="1" s="1"/>
  <c r="CM47" i="1"/>
  <c r="CK47" i="1"/>
  <c r="CM46" i="1"/>
  <c r="CK46" i="1"/>
  <c r="CL46" i="1" s="1"/>
  <c r="CM45" i="1"/>
  <c r="CK45" i="1"/>
  <c r="CM44" i="1"/>
  <c r="CK44" i="1"/>
  <c r="CL44" i="1" s="1"/>
  <c r="CM43" i="1"/>
  <c r="CK43" i="1"/>
  <c r="CM42" i="1"/>
  <c r="CK42" i="1"/>
  <c r="CM39" i="1"/>
  <c r="CK39" i="1"/>
  <c r="CM31" i="1"/>
  <c r="CK31" i="1"/>
  <c r="CM30" i="1"/>
  <c r="CK30" i="1"/>
  <c r="CM29" i="1"/>
  <c r="CK29" i="1"/>
  <c r="CM28" i="1"/>
  <c r="CK28" i="1"/>
  <c r="CM27" i="1"/>
  <c r="CK27" i="1"/>
  <c r="CM26" i="1"/>
  <c r="CK26" i="1"/>
  <c r="CM25" i="1"/>
  <c r="CK25" i="1"/>
  <c r="CM24" i="1"/>
  <c r="CK24" i="1"/>
  <c r="CM23" i="1"/>
  <c r="CK23" i="1"/>
  <c r="CM22" i="1"/>
  <c r="CK22" i="1"/>
  <c r="CM21" i="1"/>
  <c r="CK21" i="1"/>
  <c r="CM20" i="1"/>
  <c r="CK20" i="1"/>
  <c r="CM19" i="1"/>
  <c r="CK19" i="1"/>
  <c r="CM18" i="1"/>
  <c r="CK18" i="1"/>
  <c r="CM17" i="1"/>
  <c r="CK17" i="1"/>
  <c r="CM16" i="1"/>
  <c r="CK16" i="1"/>
  <c r="CM15" i="1"/>
  <c r="CK15" i="1"/>
  <c r="CM14" i="1"/>
  <c r="CK14" i="1"/>
  <c r="CM13" i="1"/>
  <c r="CK13" i="1"/>
  <c r="CM12" i="1"/>
  <c r="CK12" i="1"/>
  <c r="CM11" i="1"/>
  <c r="CK11" i="1"/>
  <c r="CM10" i="1"/>
  <c r="CK10" i="1"/>
  <c r="CM9" i="1"/>
  <c r="CK9" i="1"/>
  <c r="CM8" i="1"/>
  <c r="CK8" i="1"/>
  <c r="CM7" i="1"/>
  <c r="CK7" i="1"/>
  <c r="CJ3" i="1"/>
  <c r="CI3" i="1"/>
  <c r="CH3" i="1"/>
  <c r="CI4" i="1" s="1"/>
  <c r="CG3" i="1"/>
  <c r="CF3" i="1"/>
  <c r="CE3" i="1"/>
  <c r="CG4" i="1" s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F4" i="1" s="1"/>
  <c r="BC3" i="1"/>
  <c r="BB3" i="1"/>
  <c r="BA3" i="1"/>
  <c r="AZ3" i="1"/>
  <c r="AY3" i="1"/>
  <c r="AX3" i="1"/>
  <c r="AX4" i="1" s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P4" i="1" s="1"/>
  <c r="M3" i="1"/>
  <c r="L3" i="1"/>
  <c r="K3" i="1"/>
  <c r="L4" i="1" s="1"/>
  <c r="J3" i="1"/>
  <c r="I3" i="1"/>
  <c r="H3" i="1"/>
  <c r="I4" i="1" s="1"/>
  <c r="F3" i="1"/>
  <c r="E3" i="1"/>
  <c r="D3" i="1"/>
  <c r="C3" i="1"/>
  <c r="B3" i="1"/>
  <c r="CK1" i="1"/>
  <c r="CE4" i="1" l="1"/>
  <c r="CF4" i="1"/>
  <c r="AY4" i="1"/>
  <c r="AZ4" i="1"/>
  <c r="J4" i="1"/>
  <c r="BD4" i="1"/>
  <c r="BE4" i="1"/>
  <c r="N4" i="1"/>
  <c r="O4" i="1"/>
  <c r="H4" i="1"/>
  <c r="CO4" i="1" s="1"/>
  <c r="CL60" i="1"/>
  <c r="CL62" i="1"/>
  <c r="CL64" i="1"/>
  <c r="CL66" i="1"/>
  <c r="CL68" i="1"/>
  <c r="CL70" i="1"/>
  <c r="CL8" i="1"/>
  <c r="CL10" i="1"/>
  <c r="CL12" i="1"/>
  <c r="CL14" i="1"/>
  <c r="CL16" i="1"/>
  <c r="CL22" i="1"/>
  <c r="CL24" i="1"/>
  <c r="CL26" i="1"/>
  <c r="CL28" i="1"/>
  <c r="CL30" i="1"/>
  <c r="CL77" i="1"/>
  <c r="CL79" i="1"/>
  <c r="CL85" i="1"/>
  <c r="CL87" i="1"/>
  <c r="CL89" i="1"/>
  <c r="CL91" i="1"/>
  <c r="CL93" i="1"/>
  <c r="CL95" i="1"/>
  <c r="CL103" i="1"/>
  <c r="CL38" i="1"/>
  <c r="CL18" i="1"/>
  <c r="CL39" i="1"/>
  <c r="CL43" i="1"/>
  <c r="CL72" i="1"/>
  <c r="CL37" i="1"/>
  <c r="CL7" i="1"/>
  <c r="CL15" i="1"/>
  <c r="CL17" i="1"/>
  <c r="CL19" i="1"/>
  <c r="CL21" i="1"/>
  <c r="CL45" i="1"/>
  <c r="CL47" i="1"/>
  <c r="CL53" i="1"/>
  <c r="CL55" i="1"/>
  <c r="CL57" i="1"/>
  <c r="CL59" i="1"/>
  <c r="CL78" i="1"/>
  <c r="CL80" i="1"/>
  <c r="CL82" i="1"/>
  <c r="CL84" i="1"/>
  <c r="CL86" i="1"/>
  <c r="CL88" i="1"/>
  <c r="CL23" i="1"/>
  <c r="CL31" i="1"/>
  <c r="CL61" i="1"/>
  <c r="CL63" i="1"/>
  <c r="CL69" i="1"/>
  <c r="CL71" i="1"/>
  <c r="CL73" i="1"/>
  <c r="CL75" i="1"/>
  <c r="CL94" i="1"/>
  <c r="CL96" i="1"/>
  <c r="CL98" i="1"/>
  <c r="CL100" i="1"/>
  <c r="CL102" i="1"/>
  <c r="CL106" i="1"/>
  <c r="CL105" i="1"/>
  <c r="CL9" i="1"/>
  <c r="CL25" i="1"/>
  <c r="CL101" i="1"/>
  <c r="CL11" i="1"/>
  <c r="CL13" i="1"/>
  <c r="CL20" i="1"/>
  <c r="CL27" i="1"/>
  <c r="CL29" i="1"/>
  <c r="CL42" i="1"/>
  <c r="CL49" i="1"/>
  <c r="CL51" i="1"/>
  <c r="CL58" i="1"/>
  <c r="CL65" i="1"/>
  <c r="CL67" i="1"/>
  <c r="CL74" i="1"/>
  <c r="CL81" i="1"/>
  <c r="CL83" i="1"/>
  <c r="CL90" i="1"/>
  <c r="CL97" i="1"/>
  <c r="CL99" i="1"/>
  <c r="CL104" i="1"/>
  <c r="A2" i="1"/>
  <c r="A4" i="1" s="1"/>
  <c r="CM4" i="1" l="1"/>
  <c r="CQ4" i="1"/>
  <c r="CL4" i="1"/>
  <c r="CP4" i="1"/>
  <c r="CK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Tapsa</author>
  </authors>
  <commentList>
    <comment ref="CO4" authorId="0" shapeId="0" xr:uid="{A559F96D-DF09-4044-AD28-B8C04FDDE461}">
      <text>
        <r>
          <rPr>
            <sz val="8"/>
            <color indexed="81"/>
            <rFont val="Tahoma"/>
            <family val="2"/>
          </rPr>
          <t>Älä koske tähän, sillä lukua käytetään kolmen kärjen näyttämisen apuna</t>
        </r>
      </text>
    </comment>
    <comment ref="CP4" authorId="0" shapeId="0" xr:uid="{D5F08351-E417-44CF-8968-B4B46C9CB2E8}">
      <text>
        <r>
          <rPr>
            <sz val="8"/>
            <color indexed="81"/>
            <rFont val="Tahoma"/>
            <family val="2"/>
          </rPr>
          <t>Älä koske tähän, sillä lukua käytetään kolmen kärjen näyttämisen apuna</t>
        </r>
      </text>
    </comment>
    <comment ref="CQ4" authorId="0" shapeId="0" xr:uid="{099A67C5-B2F8-4FC2-BE6B-1CC1ACC51D6A}">
      <text>
        <r>
          <rPr>
            <sz val="8"/>
            <color indexed="81"/>
            <rFont val="Tahoma"/>
            <family val="2"/>
          </rPr>
          <t>Älä koske tähän, sillä lukua käytetään kolmen kärjen näyttämisen apuna</t>
        </r>
      </text>
    </comment>
  </commentList>
</comments>
</file>

<file path=xl/sharedStrings.xml><?xml version="1.0" encoding="utf-8"?>
<sst xmlns="http://schemas.openxmlformats.org/spreadsheetml/2006/main" count="400" uniqueCount="133">
  <si>
    <t>Tammikisa 2025</t>
  </si>
  <si>
    <t>eka nimi</t>
  </si>
  <si>
    <t>toka nimi</t>
  </si>
  <si>
    <t>&lt;=osallistuja_lkm</t>
  </si>
  <si>
    <t>O</t>
  </si>
  <si>
    <t>P</t>
  </si>
  <si>
    <t>E</t>
  </si>
  <si>
    <t>P-TASO=&gt;</t>
  </si>
  <si>
    <t>OULU LAJIT</t>
  </si>
  <si>
    <t>PPLY LAJIT</t>
  </si>
  <si>
    <t>EKO LAJIT</t>
  </si>
  <si>
    <t>perus_lkm &gt;</t>
  </si>
  <si>
    <t>PERUSLAJIT:</t>
  </si>
  <si>
    <t>sinisorsa</t>
  </si>
  <si>
    <t>teeri</t>
  </si>
  <si>
    <t>kesykyyhky</t>
  </si>
  <si>
    <t>käpytikka</t>
  </si>
  <si>
    <t>tilhi</t>
  </si>
  <si>
    <t>koskikara</t>
  </si>
  <si>
    <t>mustarastas</t>
  </si>
  <si>
    <t>räkättirastas</t>
  </si>
  <si>
    <t>hömötiainen</t>
  </si>
  <si>
    <t>töyhtötiainen</t>
  </si>
  <si>
    <t>kuusitiainen</t>
  </si>
  <si>
    <t>sinitiainen</t>
  </si>
  <si>
    <t>talitiainen</t>
  </si>
  <si>
    <t>puukiipijä</t>
  </si>
  <si>
    <t>närhi</t>
  </si>
  <si>
    <t>harakka</t>
  </si>
  <si>
    <t>naakka</t>
  </si>
  <si>
    <t>varis</t>
  </si>
  <si>
    <t>korppi</t>
  </si>
  <si>
    <t>varpunen</t>
  </si>
  <si>
    <t>pikkuvarpunen</t>
  </si>
  <si>
    <t>viherpeippo</t>
  </si>
  <si>
    <t>urpiainen</t>
  </si>
  <si>
    <t>punatulkku</t>
  </si>
  <si>
    <t>keltasirkku</t>
  </si>
  <si>
    <t>SP &amp; VEL:</t>
  </si>
  <si>
    <t>HUUTOLAJIT:</t>
  </si>
  <si>
    <t>viimeinen rivi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</si>
  <si>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</si>
  <si>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</si>
  <si>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</si>
  <si>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</si>
  <si>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</si>
  <si>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</si>
  <si>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</si>
  <si>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</si>
  <si>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</si>
  <si>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</si>
  <si>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</si>
  <si>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</si>
  <si>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</si>
  <si>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</si>
  <si>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Sarake15</t>
  </si>
  <si>
    <t>Sarake16</t>
  </si>
  <si>
    <t>Sarake17</t>
  </si>
  <si>
    <t>Sarake18</t>
  </si>
  <si>
    <t>Sarake19</t>
  </si>
  <si>
    <t>Sarake20</t>
  </si>
  <si>
    <t>Sarake21</t>
  </si>
  <si>
    <t>Sarake22</t>
  </si>
  <si>
    <t>Sarake23</t>
  </si>
  <si>
    <t>Sarake24</t>
  </si>
  <si>
    <t>Sarake25</t>
  </si>
  <si>
    <t>Sarake26</t>
  </si>
  <si>
    <t>Sarake27</t>
  </si>
  <si>
    <t>Sarake28</t>
  </si>
  <si>
    <t>Sarake29</t>
  </si>
  <si>
    <t>Sarake30</t>
  </si>
  <si>
    <t>Sarake31</t>
  </si>
  <si>
    <t>Sarake32</t>
  </si>
  <si>
    <t>Sarake33</t>
  </si>
  <si>
    <t>Sarake34</t>
  </si>
  <si>
    <t>Sarake35</t>
  </si>
  <si>
    <t>Sarake36</t>
  </si>
  <si>
    <t>Sarake37</t>
  </si>
  <si>
    <t>Sarake38</t>
  </si>
  <si>
    <t>Sarake39</t>
  </si>
  <si>
    <t>Sarake40</t>
  </si>
  <si>
    <t>Sarake41</t>
  </si>
  <si>
    <t>Sarake42</t>
  </si>
  <si>
    <t>Sarake43</t>
  </si>
  <si>
    <t>Sarake44</t>
  </si>
  <si>
    <t>Sarake45</t>
  </si>
  <si>
    <t>Sarake46</t>
  </si>
  <si>
    <t>Sarake47</t>
  </si>
  <si>
    <t>Sarake48</t>
  </si>
  <si>
    <t>Sarake49</t>
  </si>
  <si>
    <t>Sarake50</t>
  </si>
  <si>
    <t>Sarake51</t>
  </si>
  <si>
    <t>Sarake52</t>
  </si>
  <si>
    <t>Sarake53</t>
  </si>
  <si>
    <t>Sarake54</t>
  </si>
  <si>
    <t>Sarake55</t>
  </si>
  <si>
    <t>Sarake56</t>
  </si>
  <si>
    <t>Sarake57</t>
  </si>
  <si>
    <t>Sarake58</t>
  </si>
  <si>
    <t>Sarake59</t>
  </si>
  <si>
    <t>Sarake60</t>
  </si>
  <si>
    <t>Sarake61</t>
  </si>
  <si>
    <t>Sarake62</t>
  </si>
  <si>
    <t>Sarake63</t>
  </si>
  <si>
    <t>Sarake64</t>
  </si>
  <si>
    <t>Sarake65</t>
  </si>
  <si>
    <t>Sarake66</t>
  </si>
  <si>
    <t>Sarake67</t>
  </si>
  <si>
    <t>Sarake68</t>
  </si>
  <si>
    <t>Sarake69</t>
  </si>
  <si>
    <t>Sarake70</t>
  </si>
  <si>
    <t>Sarake71</t>
  </si>
  <si>
    <t>Sarake72</t>
  </si>
  <si>
    <t>Sarake73</t>
  </si>
  <si>
    <t>Sarake74</t>
  </si>
  <si>
    <t>Sarake75</t>
  </si>
  <si>
    <t>Sarake76</t>
  </si>
  <si>
    <t>Sarake77</t>
  </si>
  <si>
    <t>Sarake78</t>
  </si>
  <si>
    <t>Sarake79</t>
  </si>
  <si>
    <t>Sarake80</t>
  </si>
  <si>
    <t>Sarake81</t>
  </si>
  <si>
    <t>Sarake82</t>
  </si>
  <si>
    <t>Sarake83</t>
  </si>
  <si>
    <t>Sarake84</t>
  </si>
  <si>
    <t>Sarake85</t>
  </si>
  <si>
    <t>Sarake86</t>
  </si>
  <si>
    <t>Sarake87</t>
  </si>
  <si>
    <t>Sarake88</t>
  </si>
  <si>
    <t>Sarake89</t>
  </si>
  <si>
    <t>Sarake90</t>
  </si>
  <si>
    <t>Sarake91</t>
  </si>
  <si>
    <t>kolmas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</si>
</sst>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339966"/>
      <name val="Arial"/>
      <family val="2"/>
      <charset val="1"/>
    </font>
    <font>
      <b/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4"/>
      <color rgb="FF800000"/>
      <name val="Arial"/>
      <family val="2"/>
      <charset val="1"/>
    </font>
    <font>
      <b/>
      <sz val="10"/>
      <color rgb="FF0000FF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3366FF"/>
      <name val="Arial"/>
      <family val="2"/>
      <charset val="1"/>
    </font>
    <font>
      <b/>
      <sz val="10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0000FF"/>
      <name val="Arial"/>
      <family val="2"/>
      <charset val="1"/>
    </font>
    <font>
      <sz val="8"/>
      <color indexed="81"/>
      <name val="Tahoma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sz val="8"/>
      <color rgb="FF0000FF"/>
      <name val="Arial"/>
      <family val="2"/>
    </font>
    <font>
      <sz val="9"/>
      <color theme="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8" tint="-0.24994659260841701"/>
        <bgColor rgb="FFFFFF0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5" xfId="0" applyFont="1" applyFill="1" applyBorder="1"/>
    <xf numFmtId="0" fontId="5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2" borderId="9" xfId="0" applyFont="1" applyFill="1" applyBorder="1"/>
    <xf numFmtId="0" fontId="8" fillId="3" borderId="10" xfId="0" applyFont="1" applyFill="1" applyBorder="1" applyAlignment="1">
      <alignment horizontal="center" vertical="center" textRotation="90"/>
    </xf>
    <xf numFmtId="0" fontId="8" fillId="3" borderId="11" xfId="0" applyFont="1" applyFill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2" borderId="2" xfId="0" applyFont="1" applyFill="1" applyBorder="1"/>
    <xf numFmtId="0" fontId="8" fillId="3" borderId="6" xfId="0" applyFont="1" applyFill="1" applyBorder="1" applyAlignment="1">
      <alignment horizontal="center" vertical="center" textRotation="90"/>
    </xf>
    <xf numFmtId="0" fontId="11" fillId="3" borderId="7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4" borderId="0" xfId="0" applyFont="1" applyFill="1"/>
    <xf numFmtId="0" fontId="15" fillId="4" borderId="1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4" fillId="2" borderId="0" xfId="0" applyFont="1" applyFill="1"/>
    <xf numFmtId="0" fontId="15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4" fillId="2" borderId="7" xfId="0" applyFont="1" applyFill="1" applyBorder="1"/>
    <xf numFmtId="0" fontId="15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4" borderId="7" xfId="0" applyFont="1" applyFill="1" applyBorder="1"/>
    <xf numFmtId="0" fontId="18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21" fillId="5" borderId="0" xfId="0" applyFont="1" applyFill="1" applyAlignment="1">
      <alignment horizontal="center" vertical="center"/>
    </xf>
  </cellXfs>
  <cellStyles count="1">
    <cellStyle name="Normaali" xfId="0" builtinId="0"/>
  </cellStyles>
  <dxfs count="29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thin">
          <color auto="1"/>
        </top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9B1BB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9B1BB"/>
        </patternFill>
      </fill>
    </dxf>
    <dxf>
      <fill>
        <patternFill>
          <bgColor theme="7" tint="0.5999633777886288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thin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fill>
        <patternFill patternType="solid">
          <fgColor indexed="64"/>
          <bgColor theme="8" tint="0.79998168889431442"/>
        </patternFill>
      </fill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C40EF7-9CEB-408F-A85C-2F8421A8E5E1}" name="Taulukko3" displayName="Taulukko3" ref="A6:CM31" totalsRowShown="0" headerRowDxfId="196" dataDxfId="197" tableBorderDxfId="289">
  <autoFilter ref="A6:CM31" xr:uid="{45C40EF7-9CEB-408F-A85C-2F8421A8E5E1}"/>
  <tableColumns count="91">
    <tableColumn id="1" xr3:uid="{67EE1EBB-1165-4CBB-AB83-5177E3EA5C1F}" name="Sarake1" dataDxfId="288"/>
    <tableColumn id="2" xr3:uid="{D39270FE-21EB-45EE-ADC3-71F3CD88736E}" name="Sarake2" dataDxfId="287"/>
    <tableColumn id="3" xr3:uid="{3CD0DDF0-5A1C-4A35-9ECA-1DE920B6929D}" name="Sarake3" dataDxfId="286"/>
    <tableColumn id="4" xr3:uid="{F707D97A-2F37-485D-962B-B084BEEABE70}" name="Sarake4" dataDxfId="285"/>
    <tableColumn id="5" xr3:uid="{EE6D331E-8A8D-46A0-A5BF-16E0B6FE72B6}" name="Sarake5" dataDxfId="284"/>
    <tableColumn id="6" xr3:uid="{2E13862F-5190-420E-A68D-DE06DF8C327E}" name="Sarake6" dataDxfId="283"/>
    <tableColumn id="7" xr3:uid="{5DFA78B1-B653-4AFA-985E-2D1AB41C6C69}" name="Sarake7" dataDxfId="282"/>
    <tableColumn id="8" xr3:uid="{4C78E3A3-C99E-47C5-8A5A-73437389F97F}" name="Sarake8" dataDxfId="281"/>
    <tableColumn id="9" xr3:uid="{DD3C628F-F399-4582-8AC2-1A6BCB40D9C2}" name="Sarake9" dataDxfId="280"/>
    <tableColumn id="10" xr3:uid="{6E800EB1-2990-4455-B0A9-F8EAFB6FB357}" name="Sarake10" dataDxfId="279"/>
    <tableColumn id="11" xr3:uid="{7652CFA9-875B-48FF-9996-C959299D8D07}" name="Sarake11" dataDxfId="278"/>
    <tableColumn id="12" xr3:uid="{C17AFA72-BD63-41DE-A68F-999E08E14362}" name="Sarake12" dataDxfId="277"/>
    <tableColumn id="13" xr3:uid="{467B0AF9-0A10-4690-A920-2143A9D82303}" name="Sarake13" dataDxfId="276"/>
    <tableColumn id="14" xr3:uid="{078BD077-249F-4469-B1C2-17DAF1A94F59}" name="Sarake14" dataDxfId="275"/>
    <tableColumn id="15" xr3:uid="{C33C9E93-BE83-4C31-988D-A1C7B29364B0}" name="Sarake15" dataDxfId="274"/>
    <tableColumn id="16" xr3:uid="{2C29F3C5-AA65-4DD8-B660-490A8028CD2B}" name="Sarake16" dataDxfId="273"/>
    <tableColumn id="17" xr3:uid="{47826755-ED28-479A-A369-04A51423AFF0}" name="Sarake17" dataDxfId="272"/>
    <tableColumn id="18" xr3:uid="{7D23D2E4-16E4-4C57-81EF-8DAA8504F994}" name="Sarake18" dataDxfId="271"/>
    <tableColumn id="19" xr3:uid="{2C5A4286-A6EC-4696-9F2D-C3A054B47C34}" name="Sarake19" dataDxfId="270"/>
    <tableColumn id="20" xr3:uid="{1C1F32FE-33E3-40B6-BB12-5F622ADA8CAF}" name="Sarake20" dataDxfId="269"/>
    <tableColumn id="21" xr3:uid="{CF15DDB8-5B3A-4422-A41B-9A5B23A7F57F}" name="Sarake21" dataDxfId="268"/>
    <tableColumn id="22" xr3:uid="{3173B143-C0FA-45B9-BD7D-4DD1BA7F2C8F}" name="Sarake22" dataDxfId="267"/>
    <tableColumn id="23" xr3:uid="{C1E64FED-825F-495D-92AA-2D05655C5FA4}" name="Sarake23" dataDxfId="266"/>
    <tableColumn id="24" xr3:uid="{FAEED1BC-773B-4C1D-9B62-6A0FDCCAB5E7}" name="Sarake24" dataDxfId="265"/>
    <tableColumn id="25" xr3:uid="{BAA276DB-8401-4569-8BBC-89D7F9830C14}" name="Sarake25" dataDxfId="264"/>
    <tableColumn id="26" xr3:uid="{716F5B9F-3B93-4478-A75F-297C7A0AFA07}" name="Sarake26" dataDxfId="263"/>
    <tableColumn id="27" xr3:uid="{88C135CA-728C-4051-8505-5D1595C3733B}" name="Sarake27" dataDxfId="262"/>
    <tableColumn id="28" xr3:uid="{F5691B69-1DAE-4C4E-AA44-160BEBFDC8DB}" name="Sarake28" dataDxfId="261"/>
    <tableColumn id="29" xr3:uid="{8F99A4C7-ACE0-4FA6-A589-B2287954FA35}" name="Sarake29" dataDxfId="260"/>
    <tableColumn id="30" xr3:uid="{1E0F7E2B-8B87-4B11-AD2B-33C241EF3382}" name="Sarake30" dataDxfId="259"/>
    <tableColumn id="31" xr3:uid="{98AA4CEE-862A-4216-917A-B0BF4A9ACDAE}" name="Sarake31" dataDxfId="258"/>
    <tableColumn id="32" xr3:uid="{9697204C-1103-41FB-A7FC-88525EBF11D3}" name="Sarake32" dataDxfId="257"/>
    <tableColumn id="33" xr3:uid="{F1E3433A-D3D2-44AF-8F3C-47F8284B85AE}" name="Sarake33" dataDxfId="256"/>
    <tableColumn id="34" xr3:uid="{1B33C7D2-7503-4350-B27C-79D5D0817AA5}" name="Sarake34" dataDxfId="255"/>
    <tableColumn id="35" xr3:uid="{1C39628D-D29A-4B61-9CA7-CDB449537D25}" name="Sarake35" dataDxfId="254"/>
    <tableColumn id="36" xr3:uid="{A37DA599-F2C8-49C8-A46D-0C57173857E6}" name="Sarake36" dataDxfId="253"/>
    <tableColumn id="37" xr3:uid="{A91FF051-03A4-4ACB-8737-B0E02B3EE1F0}" name="Sarake37" dataDxfId="252"/>
    <tableColumn id="38" xr3:uid="{5BDA1B5F-E135-42B8-B851-28217AE7A772}" name="Sarake38" dataDxfId="251"/>
    <tableColumn id="39" xr3:uid="{927EADCA-A46C-4400-9E4F-C409538D8D7E}" name="Sarake39" dataDxfId="250"/>
    <tableColumn id="40" xr3:uid="{4CAB3693-EB02-4B7C-91F9-4A29A79E486D}" name="Sarake40" dataDxfId="249"/>
    <tableColumn id="41" xr3:uid="{2499B8CF-930B-4408-B9CD-B531B6BDDC4A}" name="Sarake41" dataDxfId="248"/>
    <tableColumn id="42" xr3:uid="{E70C1043-453B-4D9B-9FBE-A0BB906D1E79}" name="Sarake42" dataDxfId="247"/>
    <tableColumn id="43" xr3:uid="{BC7583F6-79E8-4590-BFF5-D4B7A10E9D69}" name="Sarake43" dataDxfId="246"/>
    <tableColumn id="44" xr3:uid="{226FB9E3-95A1-4621-B27F-7A22F8465A83}" name="Sarake44" dataDxfId="245"/>
    <tableColumn id="45" xr3:uid="{45827BD3-33DE-40FA-9104-42E62C0E91A1}" name="Sarake45" dataDxfId="244"/>
    <tableColumn id="46" xr3:uid="{813A83C5-2160-417E-8E03-23E6435D358B}" name="Sarake46" dataDxfId="243"/>
    <tableColumn id="47" xr3:uid="{0F98228F-170D-432C-B18F-D2E96F1E7771}" name="Sarake47" dataDxfId="242"/>
    <tableColumn id="48" xr3:uid="{910C64EC-D76D-4657-8DA2-29E71C61C17A}" name="Sarake48" dataDxfId="241"/>
    <tableColumn id="49" xr3:uid="{5C2E7D70-37FD-4D6D-8B67-8E074B74590C}" name="Sarake49" dataDxfId="240"/>
    <tableColumn id="50" xr3:uid="{B58E9B5B-CBF7-48CC-954E-2C4479E3D4F3}" name="Sarake50" dataDxfId="239"/>
    <tableColumn id="51" xr3:uid="{F046B092-B5D0-489F-9289-5BF808916870}" name="Sarake51" dataDxfId="238"/>
    <tableColumn id="52" xr3:uid="{390CDA25-2BFB-43C0-AF75-ED4EBC88246B}" name="Sarake52" dataDxfId="237"/>
    <tableColumn id="53" xr3:uid="{FD99F222-E6A7-4324-9572-B83809961BE4}" name="Sarake53" dataDxfId="236"/>
    <tableColumn id="54" xr3:uid="{4614754B-0F30-4F98-9436-0291093CC771}" name="Sarake54" dataDxfId="235"/>
    <tableColumn id="55" xr3:uid="{B92752DD-7921-40B6-B628-B1011C8F9017}" name="Sarake55" dataDxfId="234"/>
    <tableColumn id="56" xr3:uid="{718551F3-E473-45B2-AA86-3F4297768485}" name="Sarake56" dataDxfId="233"/>
    <tableColumn id="57" xr3:uid="{652E04C7-C01A-481B-9ED9-801837B32F5A}" name="Sarake57" dataDxfId="232"/>
    <tableColumn id="58" xr3:uid="{3841CB77-5740-4D1A-B705-D7510CC2D36C}" name="Sarake58" dataDxfId="231"/>
    <tableColumn id="59" xr3:uid="{5D0EF1D2-AC34-46B0-AAE4-D46E0ACDB818}" name="Sarake59" dataDxfId="230"/>
    <tableColumn id="60" xr3:uid="{0CB0BE66-E967-4172-82F5-9B7BE45C2960}" name="Sarake60" dataDxfId="229"/>
    <tableColumn id="61" xr3:uid="{323C22A7-2DC0-4B61-BD33-50EE8E84F9AD}" name="Sarake61" dataDxfId="228"/>
    <tableColumn id="62" xr3:uid="{BA8C3815-8759-4D1D-BE15-45BAA31CBB57}" name="Sarake62" dataDxfId="227"/>
    <tableColumn id="63" xr3:uid="{B1089A04-E577-416F-BA0F-5A1193D99B8A}" name="Sarake63" dataDxfId="226"/>
    <tableColumn id="64" xr3:uid="{1DCB6372-7442-46C6-AEFC-C2FE4D4588FC}" name="Sarake64" dataDxfId="225"/>
    <tableColumn id="65" xr3:uid="{F8701786-4253-4E75-81B7-1F615978578B}" name="Sarake65" dataDxfId="224"/>
    <tableColumn id="66" xr3:uid="{15ACE797-073E-4231-A350-24FFD54A5774}" name="Sarake66" dataDxfId="223"/>
    <tableColumn id="67" xr3:uid="{EF42CD5B-7008-4107-A805-E11E874AFD9F}" name="Sarake67" dataDxfId="222"/>
    <tableColumn id="68" xr3:uid="{2A0075CC-D59C-4F0D-BA7A-D30629257D91}" name="Sarake68" dataDxfId="221"/>
    <tableColumn id="69" xr3:uid="{36F8A6A2-59B2-45DB-A952-6BD577D64353}" name="Sarake69" dataDxfId="220"/>
    <tableColumn id="70" xr3:uid="{1C6C8A69-BA6F-4541-A111-1636A9672EF6}" name="Sarake70" dataDxfId="219"/>
    <tableColumn id="71" xr3:uid="{C746C2C4-1900-4131-BDBF-D29E0245F5EF}" name="Sarake71" dataDxfId="218"/>
    <tableColumn id="72" xr3:uid="{702B75CB-9593-4D8B-92E8-77A0C4804448}" name="Sarake72" dataDxfId="217"/>
    <tableColumn id="73" xr3:uid="{F708920E-C89F-448C-AA02-489D4B76A5B8}" name="Sarake73" dataDxfId="216"/>
    <tableColumn id="74" xr3:uid="{019F9AE2-74BC-41FF-8853-4DE77E4CAFA9}" name="Sarake74" dataDxfId="215"/>
    <tableColumn id="75" xr3:uid="{760508AC-D4B6-4EBA-8E51-7FD43B3F1CD0}" name="Sarake75" dataDxfId="214"/>
    <tableColumn id="76" xr3:uid="{6E34D713-AD4F-4BD4-8446-9D0037E300B4}" name="Sarake76" dataDxfId="213"/>
    <tableColumn id="77" xr3:uid="{D1A47CCD-5B38-4893-B791-7EDF6C3442E0}" name="Sarake77" dataDxfId="212"/>
    <tableColumn id="78" xr3:uid="{61E9EE8A-83AC-4B2F-B915-29F1163F7D1F}" name="Sarake78" dataDxfId="211"/>
    <tableColumn id="79" xr3:uid="{2D5D172E-C323-4796-97BB-EB2D65B14F43}" name="Sarake79" dataDxfId="210"/>
    <tableColumn id="80" xr3:uid="{126AE36C-4368-4BBF-B583-8D4F94C70892}" name="Sarake80" dataDxfId="209"/>
    <tableColumn id="81" xr3:uid="{A0E1E309-919D-4414-B0AA-A56DCB3F6493}" name="Sarake81" dataDxfId="208"/>
    <tableColumn id="82" xr3:uid="{5E5C30AD-C1DF-4FAA-82CA-E1AD020DA9C3}" name="Sarake82" dataDxfId="207"/>
    <tableColumn id="83" xr3:uid="{8A871078-F678-4807-ADEE-A82D14B315AB}" name="Sarake83" dataDxfId="206"/>
    <tableColumn id="84" xr3:uid="{4A9B71A5-47E8-4A61-ACB8-5318C5C28149}" name="Sarake84" dataDxfId="205"/>
    <tableColumn id="85" xr3:uid="{7115CA50-D3C7-4973-94AD-FA6F2DA73F7E}" name="Sarake85" dataDxfId="204"/>
    <tableColumn id="86" xr3:uid="{47E205B2-CC56-477A-A157-E48C72ECB5A8}" name="Sarake86" dataDxfId="203"/>
    <tableColumn id="87" xr3:uid="{302DE7C2-820A-4917-9EF6-1510996B7F7C}" name="Sarake87" dataDxfId="202"/>
    <tableColumn id="88" xr3:uid="{D748190D-F4B4-43FA-87A1-61ACF12E271A}" name="Sarake88" dataDxfId="201"/>
    <tableColumn id="89" xr3:uid="{300B8369-6931-4D48-B9AA-B1DED1FBF0AB}" name="Sarake89" dataDxfId="200">
      <calculatedColumnFormula>COUNTA(B7,E7,H7,K7,N7,Q7,T7,W7,Z7,AC7,AF7,AI7,AL7,AO7,AR7,AU7,AX7,BA7,BD7,BG7,BJ7,BM7,BP7,BS7,BV7,BY7,CB7,CE7,CH7)</calculatedColumnFormula>
    </tableColumn>
    <tableColumn id="90" xr3:uid="{331AB1C4-9A3A-40CB-81CB-82596E34CD0E}" name="Sarake90" dataDxfId="199">
      <calculatedColumnFormula>COUNTIF(B7:CI7,"X")-CK7-CM7</calculatedColumnFormula>
    </tableColumn>
    <tableColumn id="91" xr3:uid="{7DEDC393-4D7A-4E75-BED7-BCFD264BCA84}" name="Sarake91" dataDxfId="198">
      <calculatedColumnFormula>COUNTA(D7,G7,J7,M7,P7,S7,V7,Y7,AB7,AE7,AH7,AK7,AN7,AQ7,AT7,AW7,AZ7,BC7,BF7,BI7,BL7,BO7,BR7,BU7,BX7,CA7,CD7,CG7,CJ7)</calculatedColumnFormula>
    </tableColumn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9A7F26-1E5D-4F81-93A0-445748B98B83}" name="Taulukko5" displayName="Taulukko5" ref="B34:CM39" totalsRowShown="0" headerRowDxfId="103" dataDxfId="104" tableBorderDxfId="195">
  <autoFilter ref="B34:CM39" xr:uid="{7B9A7F26-1E5D-4F81-93A0-445748B98B83}"/>
  <tableColumns count="90">
    <tableColumn id="1" xr3:uid="{E2533B09-612A-44D4-860F-117416B92CED}" name="Sarake1" dataDxfId="194"/>
    <tableColumn id="2" xr3:uid="{8B99AD4B-9836-4C5E-AC1F-D3100D928305}" name="Sarake2" dataDxfId="193"/>
    <tableColumn id="3" xr3:uid="{6696D75D-0588-48AA-8DCA-A3DD3D28AE81}" name="Sarake3" dataDxfId="192"/>
    <tableColumn id="4" xr3:uid="{4C480E4B-7A10-4AC8-A201-DE315D5F58F1}" name="Sarake4" dataDxfId="191"/>
    <tableColumn id="5" xr3:uid="{7BE864A1-610E-4D59-AAE1-585CBF923776}" name="Sarake5" dataDxfId="190"/>
    <tableColumn id="6" xr3:uid="{CC24A50A-E665-4CDA-9389-B4C92701DC78}" name="Sarake6" dataDxfId="189"/>
    <tableColumn id="7" xr3:uid="{5C326F1B-431B-4792-817E-54F53AC19DD5}" name="Sarake7" dataDxfId="188"/>
    <tableColumn id="8" xr3:uid="{C8A432B5-42D9-4A9F-BB61-F8C39419C22F}" name="Sarake8" dataDxfId="187"/>
    <tableColumn id="9" xr3:uid="{679A0221-55D5-46BC-A605-74F88C6EA148}" name="Sarake9" dataDxfId="186"/>
    <tableColumn id="10" xr3:uid="{6DC0F22A-D78E-4379-BABD-23842EBB260C}" name="Sarake10" dataDxfId="185"/>
    <tableColumn id="11" xr3:uid="{A5AEABB0-A054-4730-8935-291BF8B10170}" name="Sarake11" dataDxfId="184"/>
    <tableColumn id="12" xr3:uid="{39B8CB6C-6B52-45E6-8541-CA7E3CB2DD85}" name="Sarake12" dataDxfId="183"/>
    <tableColumn id="13" xr3:uid="{5A052EA3-239B-406D-8856-618C86AB21D1}" name="Sarake13" dataDxfId="182"/>
    <tableColumn id="14" xr3:uid="{24690AB1-7BC4-42E8-8B36-B0D37912D057}" name="Sarake14" dataDxfId="181"/>
    <tableColumn id="15" xr3:uid="{A0A06AB8-7870-41CC-B901-0B27AD6251F6}" name="Sarake15" dataDxfId="180"/>
    <tableColumn id="16" xr3:uid="{176BF110-08D9-4D3B-B383-8489C02EC1ED}" name="Sarake16" dataDxfId="179"/>
    <tableColumn id="17" xr3:uid="{C7CDC464-9354-4F1C-A80D-8AD71760C404}" name="Sarake17" dataDxfId="178"/>
    <tableColumn id="18" xr3:uid="{A59DDA50-D7E8-4F2F-8E5E-1889FFBEE24C}" name="Sarake18" dataDxfId="177"/>
    <tableColumn id="19" xr3:uid="{97BD7AD1-8CB8-40A4-BAB8-4C957DD74087}" name="Sarake19" dataDxfId="176"/>
    <tableColumn id="20" xr3:uid="{081F0BAA-9BC7-4CAB-958F-64F1B83CBEB5}" name="Sarake20" dataDxfId="175"/>
    <tableColumn id="21" xr3:uid="{0376AAC7-059A-4994-9F17-2FA58476243D}" name="Sarake21" dataDxfId="174"/>
    <tableColumn id="22" xr3:uid="{30A86757-1F19-4D08-8C2A-3A9BB8754907}" name="Sarake22" dataDxfId="173"/>
    <tableColumn id="23" xr3:uid="{A0470322-D8BC-4AC2-AE73-B2C964FFF8AE}" name="Sarake23" dataDxfId="172"/>
    <tableColumn id="24" xr3:uid="{8782C892-96A7-479E-AFAD-2247774CEDDE}" name="Sarake24" dataDxfId="171"/>
    <tableColumn id="25" xr3:uid="{D49AF9A3-2507-4C95-8000-9869DBB70BD7}" name="Sarake25" dataDxfId="170"/>
    <tableColumn id="26" xr3:uid="{2052C9ED-79E0-4A4F-974D-3723BF836992}" name="Sarake26" dataDxfId="169"/>
    <tableColumn id="27" xr3:uid="{D835DF21-AD1B-48A1-8533-185D1ECC6AA4}" name="Sarake27" dataDxfId="168"/>
    <tableColumn id="28" xr3:uid="{D0F5C6C1-06EE-4082-B0AA-96F098E117D1}" name="Sarake28" dataDxfId="167"/>
    <tableColumn id="29" xr3:uid="{3F32D9C3-C201-4015-815B-BBE1DE9915FD}" name="Sarake29" dataDxfId="166"/>
    <tableColumn id="30" xr3:uid="{71BF03A9-678C-4E0A-8561-413391EB5D15}" name="Sarake30" dataDxfId="165"/>
    <tableColumn id="31" xr3:uid="{42654FB1-707A-48C7-9DA4-21FEC50A70B3}" name="Sarake31" dataDxfId="164"/>
    <tableColumn id="32" xr3:uid="{36AC1436-7D95-469B-A35A-70A5BC5F8BC2}" name="Sarake32" dataDxfId="163"/>
    <tableColumn id="33" xr3:uid="{82CA5059-D8E2-43E6-BDFC-320EFD4435D4}" name="Sarake33" dataDxfId="162"/>
    <tableColumn id="34" xr3:uid="{320670E0-3E7F-4D18-B341-31D83DB2170A}" name="Sarake34" dataDxfId="161"/>
    <tableColumn id="35" xr3:uid="{E0A9A119-F59E-4B76-9E79-4EC8B550F119}" name="Sarake35" dataDxfId="160"/>
    <tableColumn id="36" xr3:uid="{5CD830BB-BA1A-4332-BC2D-D0413E63AD9D}" name="Sarake36" dataDxfId="159"/>
    <tableColumn id="37" xr3:uid="{D06118D2-275E-4A11-982E-06214AF9632A}" name="Sarake37" dataDxfId="158"/>
    <tableColumn id="38" xr3:uid="{0A1B2A5A-0297-4AE6-8CF7-9ABE0F1CB013}" name="Sarake38" dataDxfId="157"/>
    <tableColumn id="39" xr3:uid="{D3E501C1-AE43-461F-B135-7C6F743A0158}" name="Sarake39" dataDxfId="156"/>
    <tableColumn id="40" xr3:uid="{10B9E4C3-1FA1-40CB-B842-17DACE7386C4}" name="Sarake40" dataDxfId="155"/>
    <tableColumn id="41" xr3:uid="{7FDCAFBF-4068-4796-B6FB-A63A898D3ECE}" name="Sarake41" dataDxfId="154"/>
    <tableColumn id="42" xr3:uid="{A3C7FE53-18C9-4515-8A74-7735447CD732}" name="Sarake42" dataDxfId="153"/>
    <tableColumn id="43" xr3:uid="{FD04074E-0782-48F3-BF26-4CD2D69C2450}" name="Sarake43" dataDxfId="152"/>
    <tableColumn id="44" xr3:uid="{CE83308A-8FC6-4D53-A3AE-AF499DD7A46D}" name="Sarake44" dataDxfId="151"/>
    <tableColumn id="45" xr3:uid="{F2E47018-4835-4F4D-873C-0F2F0C46425F}" name="Sarake45" dataDxfId="150"/>
    <tableColumn id="46" xr3:uid="{C2395CD8-1612-4353-84D1-0049A12B74F7}" name="Sarake46" dataDxfId="149"/>
    <tableColumn id="47" xr3:uid="{C3D9C3D6-2650-4953-9162-0BAF89539E13}" name="Sarake47" dataDxfId="148"/>
    <tableColumn id="48" xr3:uid="{01DF3250-391C-423B-8E73-A6071D0AC1AF}" name="Sarake48" dataDxfId="147"/>
    <tableColumn id="49" xr3:uid="{3B45A572-F82B-4B8B-9EB3-571A313BA941}" name="Sarake49" dataDxfId="146"/>
    <tableColumn id="50" xr3:uid="{7F2CB23E-62B4-4837-BC93-46E9707D2F32}" name="Sarake50" dataDxfId="145"/>
    <tableColumn id="51" xr3:uid="{AF988534-4DBD-4DFC-A0C7-1D619B220B32}" name="Sarake51" dataDxfId="144"/>
    <tableColumn id="52" xr3:uid="{B751D6F7-2BCC-42A4-842E-954E5E64BF6D}" name="Sarake52" dataDxfId="143"/>
    <tableColumn id="53" xr3:uid="{8EBB811F-B94C-460A-AB90-3FDC187D2444}" name="Sarake53" dataDxfId="142"/>
    <tableColumn id="54" xr3:uid="{9991A3D9-9B7F-4A10-8E2D-A803ACFCB0FD}" name="Sarake54" dataDxfId="141"/>
    <tableColumn id="55" xr3:uid="{8DB9A7A0-3E78-4852-A270-3130268EAD76}" name="Sarake55" dataDxfId="140"/>
    <tableColumn id="56" xr3:uid="{03FEA22C-AEC8-4538-B0DD-A73E5FFFDB81}" name="Sarake56" dataDxfId="139"/>
    <tableColumn id="57" xr3:uid="{3A24082A-0C51-49C4-AC8F-64F176DAB3D7}" name="Sarake57" dataDxfId="138"/>
    <tableColumn id="58" xr3:uid="{BBCA0129-0BB0-489A-B5F0-C3A6727EAF46}" name="Sarake58" dataDxfId="137"/>
    <tableColumn id="59" xr3:uid="{A9532351-C355-49CE-B0A6-745B3851D467}" name="Sarake59" dataDxfId="136"/>
    <tableColumn id="60" xr3:uid="{247118C2-23EF-4A6D-A4AF-DA77FC2FAF78}" name="Sarake60" dataDxfId="135"/>
    <tableColumn id="61" xr3:uid="{77510F0C-6317-4D64-8A48-B74088C03EE9}" name="Sarake61" dataDxfId="134"/>
    <tableColumn id="62" xr3:uid="{990B98EE-A8D0-456C-A079-1C46FD674B22}" name="Sarake62" dataDxfId="133"/>
    <tableColumn id="63" xr3:uid="{68231655-6452-44DA-8123-D6D0681E9F2D}" name="Sarake63" dataDxfId="132"/>
    <tableColumn id="64" xr3:uid="{2D50F22E-135F-480B-B78D-AFBF98CD246D}" name="Sarake64" dataDxfId="131"/>
    <tableColumn id="65" xr3:uid="{CC57CC88-48B8-4B94-9CC8-E38D003D0BF6}" name="Sarake65" dataDxfId="130"/>
    <tableColumn id="66" xr3:uid="{D1C3B8BE-C700-4C7A-90D7-E28EC6B55C9A}" name="Sarake66" dataDxfId="129"/>
    <tableColumn id="67" xr3:uid="{55375C28-84E8-4A2E-B835-B362CC27C5C9}" name="Sarake67" dataDxfId="128"/>
    <tableColumn id="68" xr3:uid="{71D08C5B-5892-48E1-BCA7-5377965D5AEA}" name="Sarake68" dataDxfId="127"/>
    <tableColumn id="69" xr3:uid="{FDA9CA7E-E0A6-4FEA-AFED-F4EEC56AE747}" name="Sarake69" dataDxfId="126"/>
    <tableColumn id="70" xr3:uid="{14325D18-02BE-4AAE-8839-9763DEE176A9}" name="Sarake70" dataDxfId="125"/>
    <tableColumn id="71" xr3:uid="{17897B2D-21D4-4D42-A7FC-AA5741D9E16B}" name="Sarake71" dataDxfId="124"/>
    <tableColumn id="72" xr3:uid="{78295DB9-E90A-44F1-A044-BD9597630BB8}" name="Sarake72" dataDxfId="123"/>
    <tableColumn id="73" xr3:uid="{1057F39C-FE4D-453F-B358-F4078D4FD1B8}" name="Sarake73" dataDxfId="122"/>
    <tableColumn id="74" xr3:uid="{C642FB5F-C64C-449A-8092-0A3CF4A62051}" name="Sarake74" dataDxfId="121"/>
    <tableColumn id="75" xr3:uid="{6A821CB6-F379-45CC-8AD2-4B01C17FDE01}" name="Sarake75" dataDxfId="120"/>
    <tableColumn id="76" xr3:uid="{4A3AEAD7-56EF-4D2D-814D-90105DCDC2C9}" name="Sarake76" dataDxfId="119"/>
    <tableColumn id="77" xr3:uid="{80ADCAA1-F6F6-4314-8520-9E07BDB88870}" name="Sarake77" dataDxfId="118"/>
    <tableColumn id="78" xr3:uid="{66092CAD-C81A-4913-8FA2-59DE31A5D530}" name="Sarake78" dataDxfId="117"/>
    <tableColumn id="79" xr3:uid="{FC20EE83-5349-48F5-A1EB-BEDBD9D2EB0B}" name="Sarake79" dataDxfId="116"/>
    <tableColumn id="80" xr3:uid="{436F2D30-E3FC-4252-ACCC-11A94A0F561C}" name="Sarake80" dataDxfId="115"/>
    <tableColumn id="81" xr3:uid="{FEBD6F7D-8D37-4348-9DD6-AB3B69E82E3D}" name="Sarake81" dataDxfId="114"/>
    <tableColumn id="82" xr3:uid="{C4AC7614-810D-4474-8980-86C9FDC0745D}" name="Sarake82" dataDxfId="113"/>
    <tableColumn id="83" xr3:uid="{8483DE11-3C4D-453C-B8E7-04D84C8BCAAE}" name="Sarake83" dataDxfId="112"/>
    <tableColumn id="84" xr3:uid="{0A0AE491-75A1-42F0-BDBE-7C1CAD0E6917}" name="Sarake84" dataDxfId="111"/>
    <tableColumn id="85" xr3:uid="{A25BE446-AF5D-4F54-8E44-5127884F3F8A}" name="Sarake85" dataDxfId="110"/>
    <tableColumn id="86" xr3:uid="{B85C473D-0952-4CCD-BE26-909DE425E12A}" name="Sarake86" dataDxfId="109"/>
    <tableColumn id="87" xr3:uid="{04D86D4D-2BF2-418A-BD37-B9A426AE2061}" name="Sarake87" dataDxfId="108"/>
    <tableColumn id="88" xr3:uid="{5DC079FA-CC4D-4EF5-A9D9-0EC027FE0497}" name="Sarake88" dataDxfId="107">
      <calculatedColumnFormula>COUNTA(B35,E35,H35,K35,N35,Q35,T35,W35,Z35,AC35,AF35,AI35,AL35,AO35,AR35,AU35,AX35,BA35,BD35,BG35,BJ35,BM35,BP35,BS35,BV35,BY35,CB35,CE35,CH35)</calculatedColumnFormula>
    </tableColumn>
    <tableColumn id="89" xr3:uid="{3FE3C94E-3EAB-4F93-ADBB-1CEB83FBC721}" name="Sarake89" dataDxfId="106">
      <calculatedColumnFormula>COUNTIF(B35:CI35,"X")-CK35-CM35</calculatedColumnFormula>
    </tableColumn>
    <tableColumn id="90" xr3:uid="{C5FD2824-82C1-44F7-A3A0-A2BE572864DB}" name="Sarake90" dataDxfId="105">
      <calculatedColumnFormula>COUNTA(D35,G35,J35,M35,P35,S35,V35,Y35,AB35,AE35,AH35,AK35,AN35,AQ35,AT35,AW35,AZ35,BC35,BF35,BI35,BL35,BO35,BR35,BU35,BX35,CA35,CD35,CG35,CJ35)</calculatedColumnFormula>
    </tableColumn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6463B5-47ED-4283-A246-61A55296D5EB}" name="Taulukko6" displayName="Taulukko6" ref="B41:CM106" totalsRowShown="0" headerRowDxfId="0" dataDxfId="1" tableBorderDxfId="92">
  <autoFilter ref="B41:CM106" xr:uid="{746463B5-47ED-4283-A246-61A55296D5EB}"/>
  <tableColumns count="90">
    <tableColumn id="1" xr3:uid="{821E80E1-E251-4C16-8257-0DA4D274A9CC}" name="Sarake1" dataDxfId="91"/>
    <tableColumn id="2" xr3:uid="{1E0E2D35-6256-4BBA-91C9-0F73134872CC}" name="Sarake2" dataDxfId="90"/>
    <tableColumn id="3" xr3:uid="{75408EC0-D0CA-41BB-AFAD-A53F3F69251C}" name="Sarake3" dataDxfId="89"/>
    <tableColumn id="4" xr3:uid="{6E981172-674F-4A02-8D75-6F7F84AB7B0D}" name="Sarake4" dataDxfId="88"/>
    <tableColumn id="5" xr3:uid="{B4B8DDCA-AE0F-4262-8977-FD9F4F20D9CC}" name="Sarake5" dataDxfId="87"/>
    <tableColumn id="6" xr3:uid="{BC81C800-A45E-46C0-9CFF-DDBC7CC213D8}" name="Sarake6" dataDxfId="86"/>
    <tableColumn id="7" xr3:uid="{3B3CCA5E-1437-4238-B76C-4544DD64A3F0}" name="Sarake7" dataDxfId="85"/>
    <tableColumn id="8" xr3:uid="{5E4ED66D-B45D-48B1-999E-93808C3784E8}" name="Sarake8" dataDxfId="84"/>
    <tableColumn id="9" xr3:uid="{9C16636B-F53B-442D-B33C-5B5779301551}" name="Sarake9" dataDxfId="83"/>
    <tableColumn id="10" xr3:uid="{B27A7D83-0A1D-4C4B-8B40-A90E6FB8B65E}" name="Sarake10" dataDxfId="82"/>
    <tableColumn id="11" xr3:uid="{D924A2D5-F71F-4BB6-918E-8CCF7027969D}" name="Sarake11" dataDxfId="81"/>
    <tableColumn id="12" xr3:uid="{B916892D-AEFE-44B2-B990-6523B409B687}" name="Sarake12" dataDxfId="80"/>
    <tableColumn id="13" xr3:uid="{6E3248F5-3E34-4D6A-8803-790D35C0633F}" name="Sarake13" dataDxfId="79"/>
    <tableColumn id="14" xr3:uid="{A3B791BA-77BF-4481-99F5-CFE8678189C3}" name="Sarake14" dataDxfId="78"/>
    <tableColumn id="15" xr3:uid="{1979E32C-E918-4A26-BF02-2ED100666803}" name="Sarake15" dataDxfId="77"/>
    <tableColumn id="16" xr3:uid="{C50AE698-F2BD-4F07-869D-6CCB0B4CA2D0}" name="Sarake16" dataDxfId="76"/>
    <tableColumn id="17" xr3:uid="{43CB4889-1D03-4A3A-83EB-B247F34745B5}" name="Sarake17" dataDxfId="75"/>
    <tableColumn id="18" xr3:uid="{8C4F3E57-97AC-4632-BD1A-33D4AE3EFAFE}" name="Sarake18" dataDxfId="74"/>
    <tableColumn id="19" xr3:uid="{418C037F-FEED-4BB1-B284-9DA4842C5FD5}" name="Sarake19" dataDxfId="73"/>
    <tableColumn id="20" xr3:uid="{FE7876EE-FB73-4A3E-BE74-7541836D8C19}" name="Sarake20" dataDxfId="72"/>
    <tableColumn id="21" xr3:uid="{47310BA2-C236-4DDF-8248-2D8BC46A9A50}" name="Sarake21" dataDxfId="71"/>
    <tableColumn id="22" xr3:uid="{790AE562-7EF4-4E47-BD76-F95D725FC1A1}" name="Sarake22" dataDxfId="70"/>
    <tableColumn id="23" xr3:uid="{B206EDD6-C860-4938-A8E2-BB4484B9E2C5}" name="Sarake23" dataDxfId="69"/>
    <tableColumn id="24" xr3:uid="{8DFBFF5E-B836-4CB2-85B9-3BE269176012}" name="Sarake24" dataDxfId="68"/>
    <tableColumn id="25" xr3:uid="{29748035-D083-4208-9643-6C5A6E9853E9}" name="Sarake25" dataDxfId="67"/>
    <tableColumn id="26" xr3:uid="{95A951A0-17A8-48C5-B22B-C77C88F1BA93}" name="Sarake26" dataDxfId="66"/>
    <tableColumn id="27" xr3:uid="{35C41BFF-7C10-4403-BB24-0AB62CAC01F3}" name="Sarake27" dataDxfId="65"/>
    <tableColumn id="28" xr3:uid="{128BC8E3-083D-4E78-B58F-C86336FCAE46}" name="Sarake28" dataDxfId="64"/>
    <tableColumn id="29" xr3:uid="{44931A48-1FA5-4A01-95CF-BAEFEDC7E5A4}" name="Sarake29" dataDxfId="63"/>
    <tableColumn id="30" xr3:uid="{4431DC18-E218-4E16-AD93-4936F3D4AF18}" name="Sarake30" dataDxfId="62"/>
    <tableColumn id="31" xr3:uid="{288B79A1-0420-4DDE-A67F-EEF4FD00BBFE}" name="Sarake31" dataDxfId="61"/>
    <tableColumn id="32" xr3:uid="{6A1C0949-C457-4C91-9F12-2A743C90BB3D}" name="Sarake32" dataDxfId="60"/>
    <tableColumn id="33" xr3:uid="{B5C70992-3F29-4053-B11E-D96D73B9EB5E}" name="Sarake33" dataDxfId="59"/>
    <tableColumn id="34" xr3:uid="{914CABBF-5E8D-41BB-866E-B752B54D1BFF}" name="Sarake34" dataDxfId="58"/>
    <tableColumn id="35" xr3:uid="{FD1F15EC-F75E-4781-9CCA-D99182DAF4C4}" name="Sarake35" dataDxfId="57"/>
    <tableColumn id="36" xr3:uid="{32148433-4B82-419A-9163-CA44653AC37A}" name="Sarake36" dataDxfId="56"/>
    <tableColumn id="37" xr3:uid="{69AB6CE9-E990-4301-9A56-CD5AA5A606F8}" name="Sarake37" dataDxfId="55"/>
    <tableColumn id="38" xr3:uid="{F4FD3435-A661-40A7-B7CD-8E3483014D4D}" name="Sarake38" dataDxfId="54"/>
    <tableColumn id="39" xr3:uid="{60A96FC1-FD20-4BFF-A3DB-1764CD8E6690}" name="Sarake39" dataDxfId="53"/>
    <tableColumn id="40" xr3:uid="{F3CD7818-1518-47C8-A09C-64CE99662815}" name="Sarake40" dataDxfId="52"/>
    <tableColumn id="41" xr3:uid="{2AC801AB-347B-46D3-8C33-7C478CAFF331}" name="Sarake41" dataDxfId="51"/>
    <tableColumn id="42" xr3:uid="{9314DD59-97C9-4182-9F97-5128A6C2C1C9}" name="Sarake42" dataDxfId="50"/>
    <tableColumn id="43" xr3:uid="{57338F13-A2F0-4379-B40D-96A15F6C0979}" name="Sarake43" dataDxfId="49"/>
    <tableColumn id="44" xr3:uid="{C7280BB3-CAFF-4B84-89E1-804E25BBB7B6}" name="Sarake44" dataDxfId="48"/>
    <tableColumn id="45" xr3:uid="{8B0DFA74-C165-4949-B7E9-BE942072FDB3}" name="Sarake45" dataDxfId="47"/>
    <tableColumn id="46" xr3:uid="{3A2BBC34-474D-43D3-A66E-D5CD22E9F447}" name="Sarake46" dataDxfId="46"/>
    <tableColumn id="47" xr3:uid="{6A402677-CB38-43D2-A86E-DCDE0B654642}" name="Sarake47" dataDxfId="45"/>
    <tableColumn id="48" xr3:uid="{C0667814-DACD-4C57-941C-330E39589410}" name="Sarake48" dataDxfId="44"/>
    <tableColumn id="49" xr3:uid="{9B72B202-804D-4000-9F48-4ECE94459696}" name="Sarake49" dataDxfId="43"/>
    <tableColumn id="50" xr3:uid="{2C5C4753-0C3B-4FDA-A0DE-8C6D1179C8AF}" name="Sarake50" dataDxfId="42"/>
    <tableColumn id="51" xr3:uid="{2FA5E66A-1F9A-4A2D-8C41-BE9D1CFBFF85}" name="Sarake51" dataDxfId="41"/>
    <tableColumn id="52" xr3:uid="{D367F23A-CB6C-43CF-9744-0190A9ABF196}" name="Sarake52" dataDxfId="40"/>
    <tableColumn id="53" xr3:uid="{822234A0-8422-49A8-A967-96196A9FE480}" name="Sarake53" dataDxfId="39"/>
    <tableColumn id="54" xr3:uid="{706163A2-EB09-4500-A2DE-56680B2029DC}" name="Sarake54" dataDxfId="38"/>
    <tableColumn id="55" xr3:uid="{6851AD29-D5BC-4E49-81E7-8736A9BC32F1}" name="Sarake55" dataDxfId="37"/>
    <tableColumn id="56" xr3:uid="{53D44BDB-139D-404E-AF1D-14C6E8B5A222}" name="Sarake56" dataDxfId="36"/>
    <tableColumn id="57" xr3:uid="{451E8536-6151-4EEC-AB74-6812B9A7B6B7}" name="Sarake57" dataDxfId="35"/>
    <tableColumn id="58" xr3:uid="{C934CC2C-D393-48F8-A025-9C312544BC00}" name="Sarake58" dataDxfId="34"/>
    <tableColumn id="59" xr3:uid="{FAE72D23-C263-4050-8954-C6889AD83456}" name="Sarake59" dataDxfId="33"/>
    <tableColumn id="60" xr3:uid="{9FAD46F2-3851-4AA6-8BC8-69ACB0301B08}" name="Sarake60" dataDxfId="32"/>
    <tableColumn id="61" xr3:uid="{227B4577-4C57-4F79-AD1F-36A657A30E26}" name="Sarake61" dataDxfId="31"/>
    <tableColumn id="62" xr3:uid="{D388EDFE-347A-46AE-A6F1-9A4053573452}" name="Sarake62" dataDxfId="30"/>
    <tableColumn id="63" xr3:uid="{0975BD24-98EE-422A-B8BD-61A0179C7358}" name="Sarake63" dataDxfId="29"/>
    <tableColumn id="64" xr3:uid="{78FD3AF9-6BAA-4AD6-A8BF-AB1BA67BF2BB}" name="Sarake64" dataDxfId="28"/>
    <tableColumn id="65" xr3:uid="{872D3E5F-4E59-4446-8AD5-B49ED9250FE6}" name="Sarake65" dataDxfId="27"/>
    <tableColumn id="66" xr3:uid="{57FC1209-6E52-4561-9A03-712FD82A7BCF}" name="Sarake66" dataDxfId="26"/>
    <tableColumn id="67" xr3:uid="{61B3EED2-2197-4BF9-8DA8-6EE0517E3DAB}" name="Sarake67" dataDxfId="25"/>
    <tableColumn id="68" xr3:uid="{58587BE1-3D03-4F32-B8ED-0427C2EFD94A}" name="Sarake68" dataDxfId="24"/>
    <tableColumn id="69" xr3:uid="{295727C5-070D-4092-9347-7A4720C65F91}" name="Sarake69" dataDxfId="23"/>
    <tableColumn id="70" xr3:uid="{88B6F739-5888-4345-B4DE-47C8A9EA9B20}" name="Sarake70" dataDxfId="22"/>
    <tableColumn id="71" xr3:uid="{4C8FEE6D-F97A-40C2-9768-50699079CA50}" name="Sarake71" dataDxfId="21"/>
    <tableColumn id="72" xr3:uid="{26917463-6B71-497F-B40E-4D6E30B5CB96}" name="Sarake72" dataDxfId="20"/>
    <tableColumn id="73" xr3:uid="{F3CF0408-EA59-45DB-AC9E-18BFC1FB0EA5}" name="Sarake73" dataDxfId="19"/>
    <tableColumn id="74" xr3:uid="{A459F56A-85C9-4D72-AABF-32EBF5B7E7D2}" name="Sarake74" dataDxfId="18"/>
    <tableColumn id="75" xr3:uid="{DA869E63-2C56-41DE-A906-D3DFD10A5C08}" name="Sarake75" dataDxfId="17"/>
    <tableColumn id="76" xr3:uid="{E9EA258F-12B1-4F81-A94D-39E6E1E80C6E}" name="Sarake76" dataDxfId="16"/>
    <tableColumn id="77" xr3:uid="{EB249A56-EB10-487E-A968-48DCA9EEFF71}" name="Sarake77" dataDxfId="15"/>
    <tableColumn id="78" xr3:uid="{451AF7C2-4F0A-4DB3-92B3-DE5300BA28B8}" name="Sarake78" dataDxfId="14"/>
    <tableColumn id="79" xr3:uid="{C2AC54CE-A1E6-4BDF-9F2A-9F5186585D86}" name="Sarake79" dataDxfId="13"/>
    <tableColumn id="80" xr3:uid="{84D76882-B09D-4169-946F-A2AACCE92C27}" name="Sarake80" dataDxfId="12"/>
    <tableColumn id="81" xr3:uid="{D52794E5-D6A3-40F0-BEF0-F1BD16258F82}" name="Sarake81" dataDxfId="11"/>
    <tableColumn id="82" xr3:uid="{7776D099-7E23-4E10-B178-2441F6FFBA6F}" name="Sarake82" dataDxfId="10"/>
    <tableColumn id="83" xr3:uid="{EFACE009-D7D2-441B-A61F-A47B880738CE}" name="Sarake83" dataDxfId="9"/>
    <tableColumn id="84" xr3:uid="{6ECF6A2D-04DC-4B06-A0AB-926AC0C2C6D0}" name="Sarake84" dataDxfId="8"/>
    <tableColumn id="85" xr3:uid="{38A84302-AF49-466F-B48F-BE82DB334978}" name="Sarake85" dataDxfId="7"/>
    <tableColumn id="86" xr3:uid="{B00E5FAF-5973-4FF1-912B-759EFA29A5DE}" name="Sarake86" dataDxfId="6"/>
    <tableColumn id="87" xr3:uid="{6A6A0C0C-7E5E-487E-9597-C6409B616F16}" name="Sarake87" dataDxfId="5"/>
    <tableColumn id="88" xr3:uid="{D92C59CB-CC89-4CAE-A99D-DDFA191BFF1F}" name="Sarake88" dataDxfId="4">
      <calculatedColumnFormula>COUNTA(B42,E42,H42,K42,N42,Q42,T42,W42,Z42,AC42,AF42,AI42,AL42,AO42,AR42,AU42,AX42,BA42,BD42,BG42,BJ42,BM42,BP42,BS42,BV42,BY42,CB42,CE42,CH42)</calculatedColumnFormula>
    </tableColumn>
    <tableColumn id="89" xr3:uid="{65B68270-527A-4A99-9487-C6E7B7474907}" name="Sarake89" dataDxfId="3">
      <calculatedColumnFormula>COUNTIF(B42:CI42,"X")-CK42-CM42</calculatedColumnFormula>
    </tableColumn>
    <tableColumn id="90" xr3:uid="{D8934550-20FB-48BF-8BBB-4D678BBC7B23}" name="Sarake90" dataDxfId="2">
      <calculatedColumnFormula>COUNTA(D42,G42,J42,M42,P42,S42,V42,Y42,AB42,AE42,AH42,AK42,AN42,AQ42,AT42,AW42,AZ42,BC42,BF42,BI42,BL42,BO42,BR42,BU42,BX42,CA42,CD42,CG42,CJ42)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F513-4D9B-4C78-9C6A-88E7FCA1C5BB}">
  <dimension ref="A1:CQ107"/>
  <sheetViews>
    <sheetView tabSelected="1" zoomScaleNormal="100" workbookViewId="0">
      <pane ySplit="2370" topLeftCell="A5"/>
      <selection pane="bottomLeft" activeCell="B107" sqref="B107"/>
    </sheetView>
  </sheetViews>
  <sheetFormatPr defaultRowHeight="15" x14ac:dyDescent="0.25"/>
  <cols>
    <col min="1" max="1" width="14" customWidth="1"/>
    <col min="2" max="88" width="2.7109375" customWidth="1"/>
    <col min="89" max="91" width="11.5703125" customWidth="1"/>
    <col min="92" max="92" width="11" customWidth="1"/>
    <col min="93" max="95" width="3.7109375" customWidth="1"/>
  </cols>
  <sheetData>
    <row r="1" spans="1:95" ht="47.25" customHeight="1" x14ac:dyDescent="0.25">
      <c r="A1" s="1" t="s">
        <v>0</v>
      </c>
      <c r="B1" s="2" t="s">
        <v>1</v>
      </c>
      <c r="C1" s="2"/>
      <c r="D1" s="3"/>
      <c r="E1" s="2" t="s">
        <v>2</v>
      </c>
      <c r="F1" s="2"/>
      <c r="G1" s="3"/>
      <c r="H1" s="2" t="s">
        <v>132</v>
      </c>
      <c r="I1" s="2"/>
      <c r="J1" s="3"/>
      <c r="K1" s="2"/>
      <c r="L1" s="2"/>
      <c r="M1" s="3"/>
      <c r="N1" s="2"/>
      <c r="O1" s="2"/>
      <c r="P1" s="3"/>
      <c r="Q1" s="2"/>
      <c r="R1" s="2"/>
      <c r="S1" s="3"/>
      <c r="T1" s="2"/>
      <c r="U1" s="2"/>
      <c r="V1" s="3"/>
      <c r="W1" s="2"/>
      <c r="X1" s="2"/>
      <c r="Y1" s="3"/>
      <c r="Z1" s="2"/>
      <c r="AA1" s="2"/>
      <c r="AB1" s="3"/>
      <c r="AC1" s="2"/>
      <c r="AD1" s="2"/>
      <c r="AE1" s="3"/>
      <c r="AF1" s="2"/>
      <c r="AG1" s="2"/>
      <c r="AH1" s="3"/>
      <c r="AI1" s="2"/>
      <c r="AJ1" s="2"/>
      <c r="AK1" s="3"/>
      <c r="AL1" s="2"/>
      <c r="AM1" s="2"/>
      <c r="AN1" s="3"/>
      <c r="AO1" s="2"/>
      <c r="AP1" s="2"/>
      <c r="AQ1" s="3"/>
      <c r="AR1" s="2"/>
      <c r="AS1" s="2"/>
      <c r="AT1" s="3"/>
      <c r="AU1" s="2"/>
      <c r="AV1" s="2"/>
      <c r="AW1" s="3"/>
      <c r="AX1" s="2"/>
      <c r="AY1" s="2"/>
      <c r="AZ1" s="3"/>
      <c r="BA1" s="2"/>
      <c r="BB1" s="2"/>
      <c r="BC1" s="3"/>
      <c r="BD1" s="2"/>
      <c r="BE1" s="2"/>
      <c r="BF1" s="3"/>
      <c r="BG1" s="2"/>
      <c r="BH1" s="2"/>
      <c r="BI1" s="3"/>
      <c r="BJ1" s="2"/>
      <c r="BK1" s="2"/>
      <c r="BL1" s="3"/>
      <c r="BM1" s="2"/>
      <c r="BN1" s="2"/>
      <c r="BO1" s="3"/>
      <c r="BP1" s="2"/>
      <c r="BQ1" s="2"/>
      <c r="BR1" s="3"/>
      <c r="BS1" s="2"/>
      <c r="BT1" s="2"/>
      <c r="BU1" s="3"/>
      <c r="BV1" s="2"/>
      <c r="BW1" s="2"/>
      <c r="BX1" s="3"/>
      <c r="BY1" s="2"/>
      <c r="BZ1" s="2"/>
      <c r="CA1" s="3"/>
      <c r="CB1" s="2"/>
      <c r="CC1" s="2"/>
      <c r="CD1" s="3"/>
      <c r="CE1" s="2"/>
      <c r="CF1" s="2"/>
      <c r="CG1" s="4"/>
      <c r="CH1" s="2"/>
      <c r="CI1" s="2"/>
      <c r="CJ1" s="5"/>
      <c r="CK1" s="6">
        <f>COUNTA(B1:CI1)</f>
        <v>3</v>
      </c>
      <c r="CL1" s="7" t="s">
        <v>3</v>
      </c>
      <c r="CM1" s="6"/>
    </row>
    <row r="2" spans="1:95" x14ac:dyDescent="0.25">
      <c r="A2" s="8">
        <f>MAX(B3:CJ3)</f>
        <v>25</v>
      </c>
      <c r="B2" s="9" t="s">
        <v>4</v>
      </c>
      <c r="C2" s="10" t="s">
        <v>5</v>
      </c>
      <c r="D2" s="11" t="s">
        <v>6</v>
      </c>
      <c r="E2" s="9" t="s">
        <v>4</v>
      </c>
      <c r="F2" s="10" t="s">
        <v>5</v>
      </c>
      <c r="G2" s="11" t="s">
        <v>6</v>
      </c>
      <c r="H2" s="9" t="s">
        <v>4</v>
      </c>
      <c r="I2" s="10" t="s">
        <v>5</v>
      </c>
      <c r="J2" s="11" t="s">
        <v>6</v>
      </c>
      <c r="K2" s="9" t="s">
        <v>4</v>
      </c>
      <c r="L2" s="10" t="s">
        <v>5</v>
      </c>
      <c r="M2" s="11" t="s">
        <v>6</v>
      </c>
      <c r="N2" s="9" t="s">
        <v>4</v>
      </c>
      <c r="O2" s="10" t="s">
        <v>5</v>
      </c>
      <c r="P2" s="11" t="s">
        <v>6</v>
      </c>
      <c r="Q2" s="9" t="s">
        <v>4</v>
      </c>
      <c r="R2" s="10" t="s">
        <v>5</v>
      </c>
      <c r="S2" s="11" t="s">
        <v>6</v>
      </c>
      <c r="T2" s="9" t="s">
        <v>4</v>
      </c>
      <c r="U2" s="10" t="s">
        <v>5</v>
      </c>
      <c r="V2" s="11" t="s">
        <v>6</v>
      </c>
      <c r="W2" s="9" t="s">
        <v>4</v>
      </c>
      <c r="X2" s="10" t="s">
        <v>5</v>
      </c>
      <c r="Y2" s="11" t="s">
        <v>6</v>
      </c>
      <c r="Z2" s="9" t="s">
        <v>4</v>
      </c>
      <c r="AA2" s="10" t="s">
        <v>5</v>
      </c>
      <c r="AB2" s="11" t="s">
        <v>6</v>
      </c>
      <c r="AC2" s="9" t="s">
        <v>4</v>
      </c>
      <c r="AD2" s="10" t="s">
        <v>5</v>
      </c>
      <c r="AE2" s="11" t="s">
        <v>6</v>
      </c>
      <c r="AF2" s="9" t="s">
        <v>4</v>
      </c>
      <c r="AG2" s="10" t="s">
        <v>5</v>
      </c>
      <c r="AH2" s="11" t="s">
        <v>6</v>
      </c>
      <c r="AI2" s="9" t="s">
        <v>4</v>
      </c>
      <c r="AJ2" s="10" t="s">
        <v>5</v>
      </c>
      <c r="AK2" s="11" t="s">
        <v>6</v>
      </c>
      <c r="AL2" s="9" t="s">
        <v>4</v>
      </c>
      <c r="AM2" s="10" t="s">
        <v>5</v>
      </c>
      <c r="AN2" s="11" t="s">
        <v>6</v>
      </c>
      <c r="AO2" s="9" t="s">
        <v>4</v>
      </c>
      <c r="AP2" s="10" t="s">
        <v>5</v>
      </c>
      <c r="AQ2" s="11" t="s">
        <v>6</v>
      </c>
      <c r="AR2" s="9" t="s">
        <v>4</v>
      </c>
      <c r="AS2" s="10" t="s">
        <v>5</v>
      </c>
      <c r="AT2" s="11" t="s">
        <v>6</v>
      </c>
      <c r="AU2" s="9" t="s">
        <v>4</v>
      </c>
      <c r="AV2" s="10" t="s">
        <v>5</v>
      </c>
      <c r="AW2" s="11" t="s">
        <v>6</v>
      </c>
      <c r="AX2" s="9" t="s">
        <v>4</v>
      </c>
      <c r="AY2" s="10" t="s">
        <v>5</v>
      </c>
      <c r="AZ2" s="11" t="s">
        <v>6</v>
      </c>
      <c r="BA2" s="9" t="s">
        <v>4</v>
      </c>
      <c r="BB2" s="10" t="s">
        <v>5</v>
      </c>
      <c r="BC2" s="11" t="s">
        <v>6</v>
      </c>
      <c r="BD2" s="9" t="s">
        <v>4</v>
      </c>
      <c r="BE2" s="10" t="s">
        <v>5</v>
      </c>
      <c r="BF2" s="11" t="s">
        <v>6</v>
      </c>
      <c r="BG2" s="9" t="s">
        <v>4</v>
      </c>
      <c r="BH2" s="10" t="s">
        <v>5</v>
      </c>
      <c r="BI2" s="11" t="s">
        <v>6</v>
      </c>
      <c r="BJ2" s="9" t="s">
        <v>4</v>
      </c>
      <c r="BK2" s="10" t="s">
        <v>5</v>
      </c>
      <c r="BL2" s="11" t="s">
        <v>6</v>
      </c>
      <c r="BM2" s="9" t="s">
        <v>4</v>
      </c>
      <c r="BN2" s="10" t="s">
        <v>5</v>
      </c>
      <c r="BO2" s="11" t="s">
        <v>6</v>
      </c>
      <c r="BP2" s="9" t="s">
        <v>4</v>
      </c>
      <c r="BQ2" s="10" t="s">
        <v>5</v>
      </c>
      <c r="BR2" s="11" t="s">
        <v>6</v>
      </c>
      <c r="BS2" s="9" t="s">
        <v>4</v>
      </c>
      <c r="BT2" s="10" t="s">
        <v>5</v>
      </c>
      <c r="BU2" s="11" t="s">
        <v>6</v>
      </c>
      <c r="BV2" s="9" t="s">
        <v>4</v>
      </c>
      <c r="BW2" s="10" t="s">
        <v>5</v>
      </c>
      <c r="BX2" s="11" t="s">
        <v>6</v>
      </c>
      <c r="BY2" s="9" t="s">
        <v>4</v>
      </c>
      <c r="BZ2" s="10" t="s">
        <v>5</v>
      </c>
      <c r="CA2" s="11" t="s">
        <v>6</v>
      </c>
      <c r="CB2" s="9" t="s">
        <v>4</v>
      </c>
      <c r="CC2" s="10" t="s">
        <v>5</v>
      </c>
      <c r="CD2" s="11" t="s">
        <v>6</v>
      </c>
      <c r="CE2" s="9" t="s">
        <v>4</v>
      </c>
      <c r="CF2" s="10" t="s">
        <v>5</v>
      </c>
      <c r="CG2" s="11" t="s">
        <v>6</v>
      </c>
      <c r="CH2" s="9" t="s">
        <v>4</v>
      </c>
      <c r="CI2" s="10" t="s">
        <v>5</v>
      </c>
      <c r="CJ2" s="12" t="s">
        <v>6</v>
      </c>
      <c r="CK2" s="13" t="s">
        <v>4</v>
      </c>
      <c r="CL2" s="14" t="s">
        <v>5</v>
      </c>
      <c r="CM2" s="13" t="s">
        <v>4</v>
      </c>
    </row>
    <row r="3" spans="1:95" ht="23.25" customHeight="1" x14ac:dyDescent="0.25">
      <c r="A3" s="15" t="s">
        <v>7</v>
      </c>
      <c r="B3" s="16">
        <f>IF(B1&lt;&gt;"",perus_lkm-COUNTA(B7:B31),"")</f>
        <v>25</v>
      </c>
      <c r="C3" s="17">
        <f>IF(B1&lt;&gt;"",perus_lkm-COUNTA(C7:C31),"")</f>
        <v>25</v>
      </c>
      <c r="D3" s="17">
        <f>IF(B1&lt;&gt;"",perus_lkm-COUNTA(D7:D31),"")</f>
        <v>25</v>
      </c>
      <c r="E3" s="16">
        <f>IF(E1&lt;&gt;"",perus_lkm-COUNTA(E7:E31),"")</f>
        <v>25</v>
      </c>
      <c r="F3" s="17">
        <f>IF(E1&lt;&gt;"",perus_lkm-COUNTA(F7:F31),"")</f>
        <v>25</v>
      </c>
      <c r="G3" s="17">
        <f>IF(E1&lt;&gt;"",perus_lkm-COUNTA(G7:G31),"")</f>
        <v>25</v>
      </c>
      <c r="H3" s="16">
        <f>IF(H1&lt;&gt;"",perus_lkm-COUNTA(H7:H31),"")</f>
        <v>25</v>
      </c>
      <c r="I3" s="17">
        <f>IF(H1&lt;&gt;"",perus_lkm-COUNTA(I7:I31),"")</f>
        <v>25</v>
      </c>
      <c r="J3" s="17">
        <f>IF(H1&lt;&gt;"",perus_lkm-COUNTA(J7:J31),"")</f>
        <v>25</v>
      </c>
      <c r="K3" s="16" t="str">
        <f>IF(K1&lt;&gt;"",perus_lkm-COUNTA(K7:K31),"")</f>
        <v/>
      </c>
      <c r="L3" s="17" t="str">
        <f>IF(K1&lt;&gt;"",perus_lkm-COUNTA(L7:L31),"")</f>
        <v/>
      </c>
      <c r="M3" s="17" t="str">
        <f>IF(K1&lt;&gt;"",perus_lkm-COUNTA(M7:M31),"")</f>
        <v/>
      </c>
      <c r="N3" s="16" t="str">
        <f>IF(N1&lt;&gt;"",perus_lkm-COUNTA(N7:N31),"")</f>
        <v/>
      </c>
      <c r="O3" s="17" t="str">
        <f>IF(N1&lt;&gt;"",perus_lkm-COUNTA(O7:O31),"")</f>
        <v/>
      </c>
      <c r="P3" s="17" t="str">
        <f>IF(N1&lt;&gt;"",perus_lkm-COUNTA(P7:P31),"")</f>
        <v/>
      </c>
      <c r="Q3" s="16" t="str">
        <f>IF(Q1&lt;&gt;"",perus_lkm-COUNTA(Q7:Q31),"")</f>
        <v/>
      </c>
      <c r="R3" s="17" t="str">
        <f>IF(Q1&lt;&gt;"",perus_lkm-COUNTA(R7:R31),"")</f>
        <v/>
      </c>
      <c r="S3" s="17" t="str">
        <f>IF(Q1&lt;&gt;"",perus_lkm-COUNTA(S7:S31),"")</f>
        <v/>
      </c>
      <c r="T3" s="16" t="str">
        <f>IF(T1&lt;&gt;"",perus_lkm-COUNTA(T7:T31),"")</f>
        <v/>
      </c>
      <c r="U3" s="17" t="str">
        <f>IF(T1&lt;&gt;"",perus_lkm-COUNTA(U7:U31),"")</f>
        <v/>
      </c>
      <c r="V3" s="17" t="str">
        <f>IF(T1&lt;&gt;"",perus_lkm-COUNTA(V7:V31),"")</f>
        <v/>
      </c>
      <c r="W3" s="16" t="str">
        <f>IF(W1&lt;&gt;"",perus_lkm-COUNTA(W7:W31),"")</f>
        <v/>
      </c>
      <c r="X3" s="17" t="str">
        <f>IF(W1&lt;&gt;"",perus_lkm-COUNTA(X7:X31),"")</f>
        <v/>
      </c>
      <c r="Y3" s="17" t="str">
        <f>IF(W1&lt;&gt;"",perus_lkm-COUNTA(Y7:Y31),"")</f>
        <v/>
      </c>
      <c r="Z3" s="16" t="str">
        <f>IF(Z1&lt;&gt;"",perus_lkm-COUNTA(Z7:Z31),"")</f>
        <v/>
      </c>
      <c r="AA3" s="17" t="str">
        <f>IF(Z1&lt;&gt;"",perus_lkm-COUNTA(AA7:AA31),"")</f>
        <v/>
      </c>
      <c r="AB3" s="17" t="str">
        <f>IF(Z1&lt;&gt;"",perus_lkm-COUNTA(AB7:AB31),"")</f>
        <v/>
      </c>
      <c r="AC3" s="16" t="str">
        <f>IF(AC1&lt;&gt;"",perus_lkm-COUNTA(AC7:AC31),"")</f>
        <v/>
      </c>
      <c r="AD3" s="17" t="str">
        <f>IF(AC1&lt;&gt;"",perus_lkm-COUNTA(AD7:AD31),"")</f>
        <v/>
      </c>
      <c r="AE3" s="17" t="str">
        <f>IF(AC1&lt;&gt;"",perus_lkm-COUNTA(AE7:AE31),"")</f>
        <v/>
      </c>
      <c r="AF3" s="16" t="str">
        <f>IF(AF1&lt;&gt;"",perus_lkm-COUNTA(AF7:AF31),"")</f>
        <v/>
      </c>
      <c r="AG3" s="17" t="str">
        <f>IF(AF1&lt;&gt;"",perus_lkm-COUNTA(AG7:AG31),"")</f>
        <v/>
      </c>
      <c r="AH3" s="17" t="str">
        <f>IF(AF1&lt;&gt;"",perus_lkm-COUNTA(AH7:AH31),"")</f>
        <v/>
      </c>
      <c r="AI3" s="16" t="str">
        <f>IF(AI1&lt;&gt;"",perus_lkm-COUNTA(AI7:AI31),"")</f>
        <v/>
      </c>
      <c r="AJ3" s="17" t="str">
        <f>IF(AI1&lt;&gt;"",perus_lkm-COUNTA(AJ7:AJ31),"")</f>
        <v/>
      </c>
      <c r="AK3" s="17" t="str">
        <f>IF(AI1&lt;&gt;"",perus_lkm-COUNTA(AK7:AK31),"")</f>
        <v/>
      </c>
      <c r="AL3" s="16" t="str">
        <f>IF(AL1&lt;&gt;"",perus_lkm-COUNTA(AL7:AL31),"")</f>
        <v/>
      </c>
      <c r="AM3" s="17" t="str">
        <f>IF(AL1&lt;&gt;"",perus_lkm-COUNTA(AM7:AM31),"")</f>
        <v/>
      </c>
      <c r="AN3" s="17" t="str">
        <f>IF(AL1&lt;&gt;"",perus_lkm-COUNTA(AN7:AN31),"")</f>
        <v/>
      </c>
      <c r="AO3" s="16" t="str">
        <f>IF(AO1&lt;&gt;"",perus_lkm-COUNTA(AO7:AO31),"")</f>
        <v/>
      </c>
      <c r="AP3" s="17" t="str">
        <f>IF(AO1&lt;&gt;"",perus_lkm-COUNTA(AP7:AP31),"")</f>
        <v/>
      </c>
      <c r="AQ3" s="17" t="str">
        <f>IF(AO1&lt;&gt;"",perus_lkm-COUNTA(AQ7:AQ31),"")</f>
        <v/>
      </c>
      <c r="AR3" s="16" t="str">
        <f>IF(AR1&lt;&gt;"",perus_lkm-COUNTA(AR7:AR31),"")</f>
        <v/>
      </c>
      <c r="AS3" s="17" t="str">
        <f>IF(AR1&lt;&gt;"",perus_lkm-COUNTA(AS7:AS31),"")</f>
        <v/>
      </c>
      <c r="AT3" s="17" t="str">
        <f>IF(AR1&lt;&gt;"",perus_lkm-COUNTA(AT7:AT31),"")</f>
        <v/>
      </c>
      <c r="AU3" s="16" t="str">
        <f>IF(AU1&lt;&gt;"",perus_lkm-COUNTA(AU7:AU31),"")</f>
        <v/>
      </c>
      <c r="AV3" s="17" t="str">
        <f>IF(AU1&lt;&gt;"",perus_lkm-COUNTA(AV7:AV31),"")</f>
        <v/>
      </c>
      <c r="AW3" s="17" t="str">
        <f>IF(AU1&lt;&gt;"",perus_lkm-COUNTA(AW7:AW31),"")</f>
        <v/>
      </c>
      <c r="AX3" s="16" t="str">
        <f>IF(AX1&lt;&gt;"",perus_lkm-COUNTA(AX7:AX31),"")</f>
        <v/>
      </c>
      <c r="AY3" s="17" t="str">
        <f>IF(AX1&lt;&gt;"",perus_lkm-COUNTA(AY7:AY31),"")</f>
        <v/>
      </c>
      <c r="AZ3" s="17" t="str">
        <f>IF(AX1&lt;&gt;"",perus_lkm-COUNTA(AZ7:AZ31),"")</f>
        <v/>
      </c>
      <c r="BA3" s="16" t="str">
        <f>IF(BA1&lt;&gt;"",perus_lkm-COUNTA(BA7:BA31),"")</f>
        <v/>
      </c>
      <c r="BB3" s="17" t="str">
        <f>IF(BA1&lt;&gt;"",perus_lkm-COUNTA(BB7:BB31),"")</f>
        <v/>
      </c>
      <c r="BC3" s="17" t="str">
        <f>IF(BA1&lt;&gt;"",perus_lkm-COUNTA(BC7:BC31),"")</f>
        <v/>
      </c>
      <c r="BD3" s="16" t="str">
        <f>IF(BD1&lt;&gt;"",perus_lkm-COUNTA(BD7:BD31),"")</f>
        <v/>
      </c>
      <c r="BE3" s="17" t="str">
        <f>IF(BD1&lt;&gt;"",perus_lkm-COUNTA(BE7:BE31),"")</f>
        <v/>
      </c>
      <c r="BF3" s="17" t="str">
        <f>IF(BD1&lt;&gt;"",perus_lkm-COUNTA(BF7:BF31),"")</f>
        <v/>
      </c>
      <c r="BG3" s="16" t="str">
        <f>IF(BG1&lt;&gt;"",perus_lkm-COUNTA(BG7:BG31),"")</f>
        <v/>
      </c>
      <c r="BH3" s="17" t="str">
        <f>IF(BG1&lt;&gt;"",perus_lkm-COUNTA(BH7:BH31),"")</f>
        <v/>
      </c>
      <c r="BI3" s="17" t="str">
        <f>IF(BG1&lt;&gt;"",perus_lkm-COUNTA(BI7:BI31),"")</f>
        <v/>
      </c>
      <c r="BJ3" s="16" t="str">
        <f>IF(BJ1&lt;&gt;"",perus_lkm-COUNTA(BJ7:BJ31),"")</f>
        <v/>
      </c>
      <c r="BK3" s="17" t="str">
        <f>IF(BJ1&lt;&gt;"",perus_lkm-COUNTA(BK7:BK31),"")</f>
        <v/>
      </c>
      <c r="BL3" s="17" t="str">
        <f>IF(BJ1&lt;&gt;"",perus_lkm-COUNTA(BL7:BL31),"")</f>
        <v/>
      </c>
      <c r="BM3" s="16" t="str">
        <f>IF(BM1&lt;&gt;"",perus_lkm-COUNTA(BM7:BM31),"")</f>
        <v/>
      </c>
      <c r="BN3" s="17" t="str">
        <f>IF(BM1&lt;&gt;"",perus_lkm-COUNTA(BN7:BN31),"")</f>
        <v/>
      </c>
      <c r="BO3" s="17" t="str">
        <f>IF(BM1&lt;&gt;"",perus_lkm-COUNTA(BO7:BO31),"")</f>
        <v/>
      </c>
      <c r="BP3" s="16" t="str">
        <f>IF(BP1&lt;&gt;"",perus_lkm-COUNTA(BP7:BP31),"")</f>
        <v/>
      </c>
      <c r="BQ3" s="17" t="str">
        <f>IF(BP1&lt;&gt;"",perus_lkm-COUNTA(BQ7:BQ31),"")</f>
        <v/>
      </c>
      <c r="BR3" s="17" t="str">
        <f>IF(BP1&lt;&gt;"",perus_lkm-COUNTA(BR7:BR31),"")</f>
        <v/>
      </c>
      <c r="BS3" s="16" t="str">
        <f>IF(BS1&lt;&gt;"",perus_lkm-COUNTA(BS7:BS31),"")</f>
        <v/>
      </c>
      <c r="BT3" s="17" t="str">
        <f>IF(BS1&lt;&gt;"",perus_lkm-COUNTA(BT7:BT31),"")</f>
        <v/>
      </c>
      <c r="BU3" s="17" t="str">
        <f>IF(BS1&lt;&gt;"",perus_lkm-COUNTA(BU7:BU31),"")</f>
        <v/>
      </c>
      <c r="BV3" s="16" t="str">
        <f>IF(BV1&lt;&gt;"",perus_lkm-COUNTA(BV7:BV31),"")</f>
        <v/>
      </c>
      <c r="BW3" s="17" t="str">
        <f>IF(BV1&lt;&gt;"",perus_lkm-COUNTA(BW7:BW31),"")</f>
        <v/>
      </c>
      <c r="BX3" s="17" t="str">
        <f>IF(BV1&lt;&gt;"",perus_lkm-COUNTA(BX7:BX31),"")</f>
        <v/>
      </c>
      <c r="BY3" s="16" t="str">
        <f>IF(BY1&lt;&gt;"",perus_lkm-COUNTA(BY7:BY31),"")</f>
        <v/>
      </c>
      <c r="BZ3" s="17" t="str">
        <f>IF(BY1&lt;&gt;"",perus_lkm-COUNTA(BZ7:BZ31),"")</f>
        <v/>
      </c>
      <c r="CA3" s="17" t="str">
        <f>IF(BY1&lt;&gt;"",perus_lkm-COUNTA(CA7:CA31),"")</f>
        <v/>
      </c>
      <c r="CB3" s="16" t="str">
        <f>IF(CB1&lt;&gt;"",perus_lkm-COUNTA(CB7:CB31),"")</f>
        <v/>
      </c>
      <c r="CC3" s="17" t="str">
        <f>IF(CB1&lt;&gt;"",perus_lkm-COUNTA(CC7:CC31),"")</f>
        <v/>
      </c>
      <c r="CD3" s="17" t="str">
        <f>IF(CB1&lt;&gt;"",perus_lkm-COUNTA(CD7:CD31),"")</f>
        <v/>
      </c>
      <c r="CE3" s="16" t="str">
        <f>IF(CE1&lt;&gt;"",perus_lkm-COUNTA(CE7:CE31),"")</f>
        <v/>
      </c>
      <c r="CF3" s="17" t="str">
        <f>IF(CE1&lt;&gt;"",perus_lkm-COUNTA(CF7:CF31),"")</f>
        <v/>
      </c>
      <c r="CG3" s="17" t="str">
        <f>IF(CE1&lt;&gt;"",perus_lkm-COUNTA(CG7:CG31),"")</f>
        <v/>
      </c>
      <c r="CH3" s="16" t="str">
        <f>IF(CH1&lt;&gt;"",perus_lkm-COUNTA(CH7:CH31),"")</f>
        <v/>
      </c>
      <c r="CI3" s="17" t="str">
        <f>IF(CH1&lt;&gt;"",perus_lkm-COUNTA(CI7:CI31),"")</f>
        <v/>
      </c>
      <c r="CJ3" s="18" t="str">
        <f>IF(CH1&lt;&gt;"",perus_lkm-COUNTA(CJ7:CJ31),"")</f>
        <v/>
      </c>
      <c r="CK3" s="19" t="s">
        <v>8</v>
      </c>
      <c r="CL3" s="19" t="s">
        <v>9</v>
      </c>
      <c r="CM3" s="19" t="s">
        <v>10</v>
      </c>
      <c r="CN3" s="20" t="s">
        <v>11</v>
      </c>
      <c r="CO3">
        <v>25</v>
      </c>
    </row>
    <row r="4" spans="1:95" ht="18" x14ac:dyDescent="0.25">
      <c r="A4" s="21">
        <f>A2+COUNTA(A42:A104)</f>
        <v>25</v>
      </c>
      <c r="B4" s="22">
        <f>IF(B1&lt;&gt;"",B3+COUNTA(B35:B107)-1,"")</f>
        <v>25</v>
      </c>
      <c r="C4" s="23">
        <f>IF(B1&lt;&gt;"",B3+COUNTA(C35:C107)-1,"")</f>
        <v>25</v>
      </c>
      <c r="D4" s="24">
        <f>IF(B1&lt;&gt;"",B3+COUNTA(D35:D107)-1,"")</f>
        <v>25</v>
      </c>
      <c r="E4" s="22">
        <f>IF(E1&lt;&gt;"",E3+COUNTA(E35:E107)-1,"")</f>
        <v>25</v>
      </c>
      <c r="F4" s="23">
        <f>IF(E1&lt;&gt;"",E3+COUNTA(F37:F107)-1,"")</f>
        <v>25</v>
      </c>
      <c r="G4" s="24">
        <f>IF(E1&lt;&gt;"",E3+COUNTA(G37:G107)-1,"")</f>
        <v>25</v>
      </c>
      <c r="H4" s="22">
        <f>IF(H1&lt;&gt;"",H3+COUNTA(H35:H107)-1,"")</f>
        <v>25</v>
      </c>
      <c r="I4" s="23">
        <f>IF(H1&lt;&gt;"",H3+COUNTA(I35:I107)-1,"")</f>
        <v>25</v>
      </c>
      <c r="J4" s="24">
        <f>IF(H1&lt;&gt;"",H3+COUNTA(J35:J107)-1,"")</f>
        <v>25</v>
      </c>
      <c r="K4" s="22" t="str">
        <f>IF(K1&lt;&gt;"",K3+COUNTA(K35:K107)-1,"")</f>
        <v/>
      </c>
      <c r="L4" s="23" t="str">
        <f>IF(K1&lt;&gt;"",K3+COUNTA(L35:L107)-1,"")</f>
        <v/>
      </c>
      <c r="M4" s="24" t="str">
        <f>IF(K1&lt;&gt;"",K3+COUNTA(M35:M107)-1,"")</f>
        <v/>
      </c>
      <c r="N4" s="22" t="str">
        <f>IF(N1&lt;&gt;"",N3+COUNTA(N35:N107)-1,"")</f>
        <v/>
      </c>
      <c r="O4" s="23" t="str">
        <f>IF(N1&lt;&gt;"",N3+COUNTA(O35:O107)-1,"")</f>
        <v/>
      </c>
      <c r="P4" s="24" t="str">
        <f>IF(N1&lt;&gt;"",N3+COUNTA(P35:P107)-1,"")</f>
        <v/>
      </c>
      <c r="Q4" s="22" t="str">
        <f>IF(Q1&lt;&gt;"",Q3+COUNTA(Q35:Q107)-1,"")</f>
        <v/>
      </c>
      <c r="R4" s="23" t="str">
        <f>IF(Q1&lt;&gt;"",Q3+COUNTA(R35:R107)-1,"")</f>
        <v/>
      </c>
      <c r="S4" s="24" t="str">
        <f>IF(Q1&lt;&gt;"",Q3+COUNTA(S35:S107)-1,"")</f>
        <v/>
      </c>
      <c r="T4" s="22" t="str">
        <f>IF(T1&lt;&gt;"",T3+COUNTA(T35:T107)-1,"")</f>
        <v/>
      </c>
      <c r="U4" s="23" t="str">
        <f>IF(T1&lt;&gt;"",T3+COUNTA(U35:U107)-1,"")</f>
        <v/>
      </c>
      <c r="V4" s="24" t="str">
        <f>IF(T1&lt;&gt;"",T3+COUNTA(V35:V107)-1,"")</f>
        <v/>
      </c>
      <c r="W4" s="22" t="str">
        <f>IF(W1&lt;&gt;"",W3+COUNTA(W35:W107)-1,"")</f>
        <v/>
      </c>
      <c r="X4" s="23" t="str">
        <f>IF(W1&lt;&gt;"",W3+COUNTA(X35:X107)-1,"")</f>
        <v/>
      </c>
      <c r="Y4" s="24" t="str">
        <f>IF(W1&lt;&gt;"",W3+COUNTA(Y35:Y107)-1,"")</f>
        <v/>
      </c>
      <c r="Z4" s="22" t="str">
        <f>IF(Z1&lt;&gt;"",Z3+COUNTA(Z35:Z107)-1,"")</f>
        <v/>
      </c>
      <c r="AA4" s="23" t="str">
        <f>IF(Z1&lt;&gt;"",Z3+COUNTA(AA35:AA107)-1,"")</f>
        <v/>
      </c>
      <c r="AB4" s="24" t="str">
        <f>IF(Z1&lt;&gt;"",Z3+COUNTA(AB35:AB107)-1,"")</f>
        <v/>
      </c>
      <c r="AC4" s="22" t="str">
        <f>IF(AC1&lt;&gt;"",AC3+COUNTA(AC35:AC107)-1,"")</f>
        <v/>
      </c>
      <c r="AD4" s="23" t="str">
        <f>IF(AC1&lt;&gt;"",AC3+COUNTA(AD35:AD107)-1,"")</f>
        <v/>
      </c>
      <c r="AE4" s="24" t="str">
        <f>IF(AC1&lt;&gt;"",AC3+COUNTA(AE35:AE107)-1,"")</f>
        <v/>
      </c>
      <c r="AF4" s="22" t="str">
        <f>IF(AF1&lt;&gt;"",AF3+COUNTA(AF35:AF107)-1,"")</f>
        <v/>
      </c>
      <c r="AG4" s="23" t="str">
        <f>IF(AF1&lt;&gt;"",AF3+COUNTA(AG35:AG107)-1,"")</f>
        <v/>
      </c>
      <c r="AH4" s="24" t="str">
        <f>IF(AF1&lt;&gt;"",AF3+COUNTA(AH35:AH107)-1,"")</f>
        <v/>
      </c>
      <c r="AI4" s="22" t="str">
        <f>IF(AI1&lt;&gt;"",AI3+COUNTA(AI35:AI107)-1,"")</f>
        <v/>
      </c>
      <c r="AJ4" s="23" t="str">
        <f>IF(AI1&lt;&gt;"",AI3+COUNTA(AJ35:AJ107)-1,"")</f>
        <v/>
      </c>
      <c r="AK4" s="24" t="str">
        <f>IF(AI1&lt;&gt;"",AI3+COUNTA(AK35:AK107)-1,"")</f>
        <v/>
      </c>
      <c r="AL4" s="22" t="str">
        <f>IF(AL1&lt;&gt;"",AL3+COUNTA(AL35:AL107)-1,"")</f>
        <v/>
      </c>
      <c r="AM4" s="23" t="str">
        <f>IF(AL1&lt;&gt;"",AL3+COUNTA(AM35:AM107)-1,"")</f>
        <v/>
      </c>
      <c r="AN4" s="24" t="str">
        <f>IF(AL1&lt;&gt;"",AL3+COUNTA(AN35:AN107)-1,"")</f>
        <v/>
      </c>
      <c r="AO4" s="22" t="str">
        <f>IF(AO1&lt;&gt;"",AO3+COUNTA(AO35:AO107)-1,"")</f>
        <v/>
      </c>
      <c r="AP4" s="23" t="str">
        <f>IF(AO1&lt;&gt;"",AO3+COUNTA(AP35:AP107)-1,"")</f>
        <v/>
      </c>
      <c r="AQ4" s="24" t="str">
        <f>IF(AO1&lt;&gt;"",AO3+COUNTA(AQ35:AQ107)-1,"")</f>
        <v/>
      </c>
      <c r="AR4" s="22" t="str">
        <f>IF(AR1&lt;&gt;"",AR3+COUNTA(AR35:AR107)-1,"")</f>
        <v/>
      </c>
      <c r="AS4" s="23" t="str">
        <f>IF(AR1&lt;&gt;"",AR3+COUNTA(AS35:AS107)-1,"")</f>
        <v/>
      </c>
      <c r="AT4" s="24" t="str">
        <f>IF(AR1&lt;&gt;"",AR3+COUNTA(AT35:AT107)-1,"")</f>
        <v/>
      </c>
      <c r="AU4" s="22" t="str">
        <f>IF(AU1&lt;&gt;"",AU3+COUNTA(AU35:AU107)-1,"")</f>
        <v/>
      </c>
      <c r="AV4" s="23" t="str">
        <f>IF(AU1&lt;&gt;"",AU3+COUNTA(AV35:AV107)-1,"")</f>
        <v/>
      </c>
      <c r="AW4" s="24" t="str">
        <f>IF(AU1&lt;&gt;"",AU3+COUNTA(AW35:AW107)-1,"")</f>
        <v/>
      </c>
      <c r="AX4" s="22" t="str">
        <f>IF(AX1&lt;&gt;"",AX3+COUNTA(AX35:AX107)-1,"")</f>
        <v/>
      </c>
      <c r="AY4" s="23" t="str">
        <f>IF(AX1&lt;&gt;"",AX3+COUNTA(AY35:AY107)-1,"")</f>
        <v/>
      </c>
      <c r="AZ4" s="24" t="str">
        <f>IF(AX1&lt;&gt;"",AX3+COUNTA(AZ35:AZ107)-1,"")</f>
        <v/>
      </c>
      <c r="BA4" s="22" t="str">
        <f>IF(BA1&lt;&gt;"",BA3+COUNTA(BA35:BA107)-1,"")</f>
        <v/>
      </c>
      <c r="BB4" s="23" t="str">
        <f>IF(BA1&lt;&gt;"",BA3+COUNTA(BB35:BB107)-1,"")</f>
        <v/>
      </c>
      <c r="BC4" s="24" t="str">
        <f>IF(BA1&lt;&gt;"",BA3+COUNTA(BC35:BC107)-1,"")</f>
        <v/>
      </c>
      <c r="BD4" s="22" t="str">
        <f>IF(BD1&lt;&gt;"",BD3+COUNTA(BD35:BD107)-1,"")</f>
        <v/>
      </c>
      <c r="BE4" s="23" t="str">
        <f>IF(BD1&lt;&gt;"",BD3+COUNTA(BE35:BE107)-1,"")</f>
        <v/>
      </c>
      <c r="BF4" s="24" t="str">
        <f>IF(BD1&lt;&gt;"",BD3+COUNTA(BF35:BF107)-1,"")</f>
        <v/>
      </c>
      <c r="BG4" s="22" t="str">
        <f>IF(BG1&lt;&gt;"",BG3+COUNTA(BG35:BG107)-1,"")</f>
        <v/>
      </c>
      <c r="BH4" s="23" t="str">
        <f>IF(BG1&lt;&gt;"",BG3+COUNTA(BH35:BH107)-1,"")</f>
        <v/>
      </c>
      <c r="BI4" s="24" t="str">
        <f>IF(BG1&lt;&gt;"",BG3+COUNTA(BI35:BI107)-1,"")</f>
        <v/>
      </c>
      <c r="BJ4" s="22" t="str">
        <f>IF(BJ1&lt;&gt;"",BJ3+COUNTA(BJ35:BJ107)-1,"")</f>
        <v/>
      </c>
      <c r="BK4" s="23" t="str">
        <f>IF(BJ1&lt;&gt;"",BJ3+COUNTA(BK35:BK107)-1,"")</f>
        <v/>
      </c>
      <c r="BL4" s="24" t="str">
        <f>IF(BJ1&lt;&gt;"",BJ3+COUNTA(BL35:BL107)-1,"")</f>
        <v/>
      </c>
      <c r="BM4" s="22" t="str">
        <f>IF(BM1&lt;&gt;"",BM3+COUNTA(BM35:BM107)-1,"")</f>
        <v/>
      </c>
      <c r="BN4" s="23" t="str">
        <f>IF(BM1&lt;&gt;"",BM3+COUNTA(BN35:BN107)-1,"")</f>
        <v/>
      </c>
      <c r="BO4" s="24" t="str">
        <f>IF(BM1&lt;&gt;"",BM3+COUNTA(BO35:BO107)-1,"")</f>
        <v/>
      </c>
      <c r="BP4" s="22" t="str">
        <f>IF(BP1&lt;&gt;"",BP3+COUNTA(BP35:BP107)-1,"")</f>
        <v/>
      </c>
      <c r="BQ4" s="23" t="str">
        <f>IF(BP1&lt;&gt;"",BP3+COUNTA(BQ35:BQ107)-1,"")</f>
        <v/>
      </c>
      <c r="BR4" s="24" t="str">
        <f>IF(BP1&lt;&gt;"",BP3+COUNTA(BR35:BR107)-1,"")</f>
        <v/>
      </c>
      <c r="BS4" s="22" t="str">
        <f>IF(BS1&lt;&gt;"",BS3+COUNTA(BS35:BS107)-1,"")</f>
        <v/>
      </c>
      <c r="BT4" s="23" t="str">
        <f>IF(BS1&lt;&gt;"",BS3+COUNTA(BT35:BT107)-1,"")</f>
        <v/>
      </c>
      <c r="BU4" s="24" t="str">
        <f>IF(BS1&lt;&gt;"",BS3+COUNTA(BU35:BU107)-1,"")</f>
        <v/>
      </c>
      <c r="BV4" s="22" t="str">
        <f>IF(BV1&lt;&gt;"",BV3+COUNTA(BV35:BV107)-1,"")</f>
        <v/>
      </c>
      <c r="BW4" s="23" t="str">
        <f>IF(BV1&lt;&gt;"",BV3+COUNTA(BW35:BW107)-1,"")</f>
        <v/>
      </c>
      <c r="BX4" s="24" t="str">
        <f>IF(BV1&lt;&gt;"",BV3+COUNTA(BX35:BX107)-1,"")</f>
        <v/>
      </c>
      <c r="BY4" s="22" t="str">
        <f>IF(BY1&lt;&gt;"",BY3+COUNTA(BY35:BY107)-1,"")</f>
        <v/>
      </c>
      <c r="BZ4" s="23" t="str">
        <f>IF(BY1&lt;&gt;"",BY3+COUNTA(BZ35:BZ107)-1,"")</f>
        <v/>
      </c>
      <c r="CA4" s="24" t="str">
        <f>IF(BY1&lt;&gt;"",BY3+COUNTA(CA35:CA107)-1,"")</f>
        <v/>
      </c>
      <c r="CB4" s="22" t="str">
        <f>IF(CB1&lt;&gt;"",CB3+COUNTA(CB35:CB107)-1,"")</f>
        <v/>
      </c>
      <c r="CC4" s="23" t="str">
        <f>IF(CB1&lt;&gt;"",CB3+COUNTA(CC35:CC107)-1,"")</f>
        <v/>
      </c>
      <c r="CD4" s="24" t="str">
        <f>IF(CB1&lt;&gt;"",CB3+COUNTA(CD35:CD107)-1,"")</f>
        <v/>
      </c>
      <c r="CE4" s="22" t="str">
        <f>IF(CE1&lt;&gt;"",CE3+COUNTA(CE35:CE107)-1,"")</f>
        <v/>
      </c>
      <c r="CF4" s="23" t="str">
        <f>IF(CE1&lt;&gt;"",CE3+COUNTA(CF35:CF107)-1,"")</f>
        <v/>
      </c>
      <c r="CG4" s="24" t="str">
        <f>IF(CE1&lt;&gt;"",CE3+COUNTA(CG35:CG107)-1,"")</f>
        <v/>
      </c>
      <c r="CH4" s="22" t="str">
        <f>IF(CH1&lt;&gt;"",CH3+COUNTA(CH35:CH107)-1,"")</f>
        <v/>
      </c>
      <c r="CI4" s="23" t="str">
        <f>IF(CH1&lt;&gt;"",CH3+COUNTA(CI35:CI107)-1,"")</f>
        <v/>
      </c>
      <c r="CJ4" s="25" t="str">
        <f>IF(CH1&lt;&gt;"",CH3+COUNTA(CJ35:CJ107)-1,"")</f>
        <v/>
      </c>
      <c r="CK4" s="26">
        <f>MAX(B4,E4,H4,K4,N4,Q4,T4,W4,Z4,AC4,AF4,AI4,AL4,AO4,AR4,AU4,AX4,BA4,BD4,BG4,BJ4,BM4,BP4,BS4,BV4,BY4,CB4,CE4,CH4)</f>
        <v>25</v>
      </c>
      <c r="CL4" s="27">
        <f>MAX(C4,F4,I4,L4,O4,R4,U4,X4,AA4,AD4,AG4,AJ4,AM4,AP4,AS4,AV4,AY4,BB4,BE4,BH4,BK4,BN4,BQ4,BT4,BW4,BZ4,CC4,CF4,CI4)</f>
        <v>25</v>
      </c>
      <c r="CM4" s="26">
        <f>MAX(D4,G4,J4,M4,P4,S4,V4,Y4,AB4,AE4,AH4,AK4,AN4,AQ4,AT4,AW4,AZ4,BC4,BF4,BI4,BL4,BO4,BR4,BU4,BX4,CA4,CD4,CG4,CJ4)</f>
        <v>25</v>
      </c>
      <c r="CO4">
        <f>LARGE((B4,E4,H4,K4,N4,Q4,T4,W4,Z4,AC4,AF4,AI4,AL4,AO4,AR4,AU4,AX4,BA4,BD4,BG4,BJ4,BM4,BP4,BS4,BV4,BY4,CB4,CE4,CH4),3)</f>
        <v>25</v>
      </c>
      <c r="CP4">
        <f>LARGE((C4,F4,I4,L4,O4,R4,U4,X4,AA4,AD4,AG4,AJ4,AM4,AP4,AS4,AV4,AY4,BB4,BE4,BH4,BK4,BN4,BQ4,BT4,BW4,BZ4,CC4,CF4,CI4),3)</f>
        <v>25</v>
      </c>
      <c r="CQ4">
        <f>LARGE((D4,G4,J4,M4,P4,S4,V4,Y4,AB4,AE4,AH4,AK4,AN4,AQ4,AT4,AW4,AZ4,BC4,BF4,BI4,BL4,BO4,BR4,BU4,BX4,CA4,CD4,CG4,CJ4),3)</f>
        <v>25</v>
      </c>
    </row>
    <row r="5" spans="1:95" x14ac:dyDescent="0.25">
      <c r="A5" s="28" t="s">
        <v>12</v>
      </c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  <c r="N5" s="29"/>
      <c r="O5" s="30"/>
      <c r="P5" s="31"/>
      <c r="Q5" s="29"/>
      <c r="R5" s="30"/>
      <c r="S5" s="31"/>
      <c r="T5" s="29"/>
      <c r="U5" s="30"/>
      <c r="V5" s="31"/>
      <c r="W5" s="29"/>
      <c r="X5" s="30"/>
      <c r="Y5" s="31"/>
      <c r="Z5" s="29"/>
      <c r="AA5" s="30"/>
      <c r="AB5" s="31"/>
      <c r="AC5" s="29"/>
      <c r="AD5" s="30"/>
      <c r="AE5" s="31"/>
      <c r="AF5" s="29"/>
      <c r="AG5" s="30"/>
      <c r="AH5" s="31"/>
      <c r="AI5" s="29"/>
      <c r="AJ5" s="30"/>
      <c r="AK5" s="31"/>
      <c r="AL5" s="29"/>
      <c r="AM5" s="30"/>
      <c r="AN5" s="31"/>
      <c r="AO5" s="29"/>
      <c r="AP5" s="30"/>
      <c r="AQ5" s="31"/>
      <c r="AR5" s="29"/>
      <c r="AS5" s="30"/>
      <c r="AT5" s="31"/>
      <c r="AU5" s="29"/>
      <c r="AV5" s="30"/>
      <c r="AW5" s="31"/>
      <c r="AX5" s="29"/>
      <c r="AY5" s="30"/>
      <c r="AZ5" s="31"/>
      <c r="BA5" s="29"/>
      <c r="BB5" s="30"/>
      <c r="BC5" s="31"/>
      <c r="BD5" s="29"/>
      <c r="BE5" s="30"/>
      <c r="BF5" s="31"/>
      <c r="BG5" s="29"/>
      <c r="BH5" s="30"/>
      <c r="BI5" s="31"/>
      <c r="BJ5" s="29"/>
      <c r="BK5" s="30"/>
      <c r="BL5" s="31"/>
      <c r="BM5" s="29"/>
      <c r="BN5" s="30"/>
      <c r="BO5" s="31"/>
      <c r="BP5" s="29"/>
      <c r="BQ5" s="30"/>
      <c r="BR5" s="31"/>
      <c r="BS5" s="29"/>
      <c r="BT5" s="30"/>
      <c r="BU5" s="31"/>
      <c r="BV5" s="29"/>
      <c r="BW5" s="30"/>
      <c r="BX5" s="31"/>
      <c r="BY5" s="29"/>
      <c r="BZ5" s="30"/>
      <c r="CA5" s="31"/>
      <c r="CB5" s="29"/>
      <c r="CC5" s="30"/>
      <c r="CD5" s="31"/>
      <c r="CE5" s="32"/>
      <c r="CF5" s="30"/>
      <c r="CG5" s="33"/>
      <c r="CH5" s="29"/>
      <c r="CI5" s="30"/>
      <c r="CJ5" s="34"/>
      <c r="CK5" s="35"/>
      <c r="CL5" s="35"/>
      <c r="CM5" s="35"/>
    </row>
    <row r="6" spans="1:95" hidden="1" x14ac:dyDescent="0.25">
      <c r="A6" s="36" t="s">
        <v>41</v>
      </c>
      <c r="B6" s="37" t="s">
        <v>42</v>
      </c>
      <c r="C6" t="s">
        <v>43</v>
      </c>
      <c r="D6" t="s">
        <v>44</v>
      </c>
      <c r="E6" s="37" t="s">
        <v>45</v>
      </c>
      <c r="F6" s="38" t="s">
        <v>46</v>
      </c>
      <c r="G6" s="39" t="s">
        <v>47</v>
      </c>
      <c r="H6" s="37" t="s">
        <v>48</v>
      </c>
      <c r="I6" s="38" t="s">
        <v>49</v>
      </c>
      <c r="J6" s="39" t="s">
        <v>50</v>
      </c>
      <c r="K6" s="37" t="s">
        <v>51</v>
      </c>
      <c r="L6" s="38" t="s">
        <v>52</v>
      </c>
      <c r="M6" s="39" t="s">
        <v>53</v>
      </c>
      <c r="N6" s="37" t="s">
        <v>54</v>
      </c>
      <c r="O6" s="38" t="s">
        <v>55</v>
      </c>
      <c r="P6" s="39" t="s">
        <v>56</v>
      </c>
      <c r="Q6" s="37" t="s">
        <v>57</v>
      </c>
      <c r="R6" s="38" t="s">
        <v>58</v>
      </c>
      <c r="S6" s="39" t="s">
        <v>59</v>
      </c>
      <c r="T6" s="37" t="s">
        <v>60</v>
      </c>
      <c r="U6" s="38" t="s">
        <v>61</v>
      </c>
      <c r="V6" s="39" t="s">
        <v>62</v>
      </c>
      <c r="W6" s="37" t="s">
        <v>63</v>
      </c>
      <c r="X6" s="38" t="s">
        <v>64</v>
      </c>
      <c r="Y6" s="39" t="s">
        <v>65</v>
      </c>
      <c r="Z6" s="37" t="s">
        <v>66</v>
      </c>
      <c r="AA6" s="38" t="s">
        <v>67</v>
      </c>
      <c r="AB6" s="39" t="s">
        <v>68</v>
      </c>
      <c r="AC6" s="37" t="s">
        <v>69</v>
      </c>
      <c r="AD6" s="38" t="s">
        <v>70</v>
      </c>
      <c r="AE6" s="39" t="s">
        <v>71</v>
      </c>
      <c r="AF6" s="37" t="s">
        <v>72</v>
      </c>
      <c r="AG6" s="38" t="s">
        <v>73</v>
      </c>
      <c r="AH6" s="39" t="s">
        <v>74</v>
      </c>
      <c r="AI6" s="37" t="s">
        <v>75</v>
      </c>
      <c r="AJ6" s="38" t="s">
        <v>76</v>
      </c>
      <c r="AK6" s="39" t="s">
        <v>77</v>
      </c>
      <c r="AL6" s="37" t="s">
        <v>78</v>
      </c>
      <c r="AM6" s="38" t="s">
        <v>79</v>
      </c>
      <c r="AN6" s="39" t="s">
        <v>80</v>
      </c>
      <c r="AO6" s="37" t="s">
        <v>81</v>
      </c>
      <c r="AP6" s="38" t="s">
        <v>82</v>
      </c>
      <c r="AQ6" s="39" t="s">
        <v>83</v>
      </c>
      <c r="AR6" s="37" t="s">
        <v>84</v>
      </c>
      <c r="AS6" s="38" t="s">
        <v>85</v>
      </c>
      <c r="AT6" s="39" t="s">
        <v>86</v>
      </c>
      <c r="AU6" s="37" t="s">
        <v>87</v>
      </c>
      <c r="AV6" s="38" t="s">
        <v>88</v>
      </c>
      <c r="AW6" s="39" t="s">
        <v>89</v>
      </c>
      <c r="AX6" s="37" t="s">
        <v>90</v>
      </c>
      <c r="AY6" s="38" t="s">
        <v>91</v>
      </c>
      <c r="AZ6" s="39" t="s">
        <v>92</v>
      </c>
      <c r="BA6" s="37" t="s">
        <v>93</v>
      </c>
      <c r="BB6" s="38" t="s">
        <v>94</v>
      </c>
      <c r="BC6" s="39" t="s">
        <v>95</v>
      </c>
      <c r="BD6" s="37" t="s">
        <v>96</v>
      </c>
      <c r="BE6" s="38" t="s">
        <v>97</v>
      </c>
      <c r="BF6" s="39" t="s">
        <v>98</v>
      </c>
      <c r="BG6" s="37" t="s">
        <v>99</v>
      </c>
      <c r="BH6" s="38" t="s">
        <v>100</v>
      </c>
      <c r="BI6" s="39" t="s">
        <v>101</v>
      </c>
      <c r="BJ6" s="37" t="s">
        <v>102</v>
      </c>
      <c r="BK6" s="38" t="s">
        <v>103</v>
      </c>
      <c r="BL6" s="39" t="s">
        <v>104</v>
      </c>
      <c r="BM6" s="37" t="s">
        <v>105</v>
      </c>
      <c r="BN6" s="38" t="s">
        <v>106</v>
      </c>
      <c r="BO6" s="39" t="s">
        <v>107</v>
      </c>
      <c r="BP6" s="37" t="s">
        <v>108</v>
      </c>
      <c r="BQ6" s="38" t="s">
        <v>109</v>
      </c>
      <c r="BR6" s="39" t="s">
        <v>110</v>
      </c>
      <c r="BS6" s="37" t="s">
        <v>111</v>
      </c>
      <c r="BT6" s="38" t="s">
        <v>112</v>
      </c>
      <c r="BU6" s="39" t="s">
        <v>113</v>
      </c>
      <c r="BV6" s="37" t="s">
        <v>114</v>
      </c>
      <c r="BW6" s="38" t="s">
        <v>115</v>
      </c>
      <c r="BX6" s="39" t="s">
        <v>116</v>
      </c>
      <c r="BY6" s="37" t="s">
        <v>117</v>
      </c>
      <c r="BZ6" s="38" t="s">
        <v>118</v>
      </c>
      <c r="CA6" s="39" t="s">
        <v>119</v>
      </c>
      <c r="CB6" s="37" t="s">
        <v>120</v>
      </c>
      <c r="CC6" s="38" t="s">
        <v>121</v>
      </c>
      <c r="CD6" s="39" t="s">
        <v>122</v>
      </c>
      <c r="CE6" s="40" t="s">
        <v>123</v>
      </c>
      <c r="CF6" s="38" t="s">
        <v>124</v>
      </c>
      <c r="CG6" s="41" t="s">
        <v>125</v>
      </c>
      <c r="CH6" s="37" t="s">
        <v>126</v>
      </c>
      <c r="CI6" s="38" t="s">
        <v>127</v>
      </c>
      <c r="CJ6" s="42" t="s">
        <v>128</v>
      </c>
      <c r="CK6" s="6" t="s">
        <v>129</v>
      </c>
      <c r="CL6" s="6" t="s">
        <v>130</v>
      </c>
      <c r="CM6" s="6" t="s">
        <v>131</v>
      </c>
    </row>
    <row r="7" spans="1:95" x14ac:dyDescent="0.25">
      <c r="A7" s="36" t="s">
        <v>13</v>
      </c>
      <c r="B7" s="37"/>
      <c r="E7" s="37"/>
      <c r="F7" s="38"/>
      <c r="G7" s="39"/>
      <c r="H7" s="37"/>
      <c r="I7" s="38"/>
      <c r="J7" s="39"/>
      <c r="K7" s="37"/>
      <c r="L7" s="38"/>
      <c r="M7" s="39"/>
      <c r="N7" s="37"/>
      <c r="O7" s="38"/>
      <c r="P7" s="39"/>
      <c r="Q7" s="37"/>
      <c r="R7" s="38"/>
      <c r="S7" s="39"/>
      <c r="T7" s="37"/>
      <c r="U7" s="38"/>
      <c r="V7" s="39"/>
      <c r="W7" s="37"/>
      <c r="X7" s="38"/>
      <c r="Y7" s="39"/>
      <c r="Z7" s="37"/>
      <c r="AA7" s="38"/>
      <c r="AB7" s="39"/>
      <c r="AC7" s="37"/>
      <c r="AD7" s="38"/>
      <c r="AE7" s="39"/>
      <c r="AF7" s="37"/>
      <c r="AG7" s="38"/>
      <c r="AH7" s="39"/>
      <c r="AI7" s="37"/>
      <c r="AJ7" s="38"/>
      <c r="AK7" s="39"/>
      <c r="AL7" s="37"/>
      <c r="AM7" s="38"/>
      <c r="AN7" s="39"/>
      <c r="AO7" s="37"/>
      <c r="AP7" s="38"/>
      <c r="AQ7" s="39"/>
      <c r="AR7" s="37"/>
      <c r="AS7" s="38"/>
      <c r="AT7" s="39"/>
      <c r="AU7" s="37"/>
      <c r="AV7" s="38"/>
      <c r="AW7" s="39"/>
      <c r="AX7" s="37"/>
      <c r="AY7" s="38"/>
      <c r="AZ7" s="39"/>
      <c r="BA7" s="37"/>
      <c r="BB7" s="38"/>
      <c r="BC7" s="39"/>
      <c r="BD7" s="37"/>
      <c r="BE7" s="38"/>
      <c r="BF7" s="39"/>
      <c r="BG7" s="37"/>
      <c r="BH7" s="38"/>
      <c r="BI7" s="39"/>
      <c r="BJ7" s="37"/>
      <c r="BK7" s="38"/>
      <c r="BL7" s="39"/>
      <c r="BM7" s="37"/>
      <c r="BN7" s="38"/>
      <c r="BO7" s="39"/>
      <c r="BP7" s="37"/>
      <c r="BQ7" s="38"/>
      <c r="BR7" s="39"/>
      <c r="BS7" s="37"/>
      <c r="BT7" s="38"/>
      <c r="BU7" s="39"/>
      <c r="BV7" s="37"/>
      <c r="BW7" s="38"/>
      <c r="BX7" s="39"/>
      <c r="BY7" s="37"/>
      <c r="BZ7" s="38"/>
      <c r="CA7" s="39"/>
      <c r="CB7" s="37"/>
      <c r="CC7" s="38"/>
      <c r="CD7" s="39"/>
      <c r="CE7" s="40"/>
      <c r="CF7" s="38"/>
      <c r="CG7" s="41"/>
      <c r="CH7" s="37"/>
      <c r="CI7" s="38"/>
      <c r="CJ7" s="42"/>
      <c r="CK7" s="6">
        <f t="shared" ref="CK7:CK9" si="0">COUNTA(B7,E7,H7,K7,N7,Q7,T7,W7,Z7,AC7,AF7,AI7,AL7,AO7,AR7,AU7,AX7,BA7,BD7,BG7,BJ7,BM7,BP7,BS7,BV7,BY7,CB7,CE7,CH7)</f>
        <v>0</v>
      </c>
      <c r="CL7" s="6">
        <f t="shared" ref="CL7:CL9" si="1">COUNTIF(B7:CI7,"X")-CK7-CM7</f>
        <v>0</v>
      </c>
      <c r="CM7" s="6">
        <f t="shared" ref="CM7:CM9" si="2">COUNTA(D7,G7,J7,M7,P7,S7,V7,Y7,AB7,AE7,AH7,AK7,AN7,AQ7,AT7,AW7,AZ7,BC7,BF7,BI7,BL7,BO7,BR7,BU7,BX7,CA7,CD7,CG7,CJ7)</f>
        <v>0</v>
      </c>
    </row>
    <row r="8" spans="1:95" x14ac:dyDescent="0.25">
      <c r="A8" s="36" t="s">
        <v>14</v>
      </c>
      <c r="B8" s="37"/>
      <c r="C8" s="38"/>
      <c r="D8" s="39"/>
      <c r="E8" s="37"/>
      <c r="F8" s="38"/>
      <c r="G8" s="39"/>
      <c r="H8" s="37"/>
      <c r="I8" s="38"/>
      <c r="J8" s="39"/>
      <c r="K8" s="37"/>
      <c r="L8" s="38"/>
      <c r="M8" s="39"/>
      <c r="N8" s="37"/>
      <c r="O8" s="38"/>
      <c r="P8" s="39"/>
      <c r="Q8" s="37"/>
      <c r="R8" s="38"/>
      <c r="S8" s="39"/>
      <c r="T8" s="37"/>
      <c r="U8" s="38"/>
      <c r="V8" s="39"/>
      <c r="W8" s="37"/>
      <c r="X8" s="38"/>
      <c r="Y8" s="39"/>
      <c r="Z8" s="37"/>
      <c r="AA8" s="38"/>
      <c r="AB8" s="39"/>
      <c r="AC8" s="37"/>
      <c r="AD8" s="38"/>
      <c r="AE8" s="39"/>
      <c r="AF8" s="37"/>
      <c r="AG8" s="38"/>
      <c r="AH8" s="39"/>
      <c r="AI8" s="37"/>
      <c r="AJ8" s="38"/>
      <c r="AK8" s="39"/>
      <c r="AL8" s="37"/>
      <c r="AM8" s="38"/>
      <c r="AN8" s="39"/>
      <c r="AO8" s="37"/>
      <c r="AP8" s="38"/>
      <c r="AQ8" s="39"/>
      <c r="AR8" s="37"/>
      <c r="AS8" s="38"/>
      <c r="AT8" s="39"/>
      <c r="AU8" s="37"/>
      <c r="AV8" s="38"/>
      <c r="AW8" s="39"/>
      <c r="AX8" s="37"/>
      <c r="AY8" s="38"/>
      <c r="AZ8" s="39"/>
      <c r="BA8" s="37"/>
      <c r="BB8" s="38"/>
      <c r="BC8" s="39"/>
      <c r="BD8" s="37"/>
      <c r="BE8" s="38"/>
      <c r="BF8" s="39"/>
      <c r="BG8" s="37"/>
      <c r="BH8" s="38"/>
      <c r="BI8" s="39"/>
      <c r="BJ8" s="37"/>
      <c r="BK8" s="38"/>
      <c r="BL8" s="39"/>
      <c r="BM8" s="37"/>
      <c r="BN8" s="38"/>
      <c r="BO8" s="39"/>
      <c r="BP8" s="37"/>
      <c r="BQ8" s="38"/>
      <c r="BR8" s="39"/>
      <c r="BS8" s="37"/>
      <c r="BT8" s="38"/>
      <c r="BU8" s="39"/>
      <c r="BV8" s="37"/>
      <c r="BW8" s="38"/>
      <c r="BX8" s="39"/>
      <c r="BY8" s="37"/>
      <c r="BZ8" s="38"/>
      <c r="CA8" s="39"/>
      <c r="CB8" s="37"/>
      <c r="CC8" s="38"/>
      <c r="CD8" s="39"/>
      <c r="CE8" s="40"/>
      <c r="CF8" s="38"/>
      <c r="CG8" s="41"/>
      <c r="CH8" s="37"/>
      <c r="CI8" s="38"/>
      <c r="CJ8" s="42"/>
      <c r="CK8" s="6">
        <f t="shared" si="0"/>
        <v>0</v>
      </c>
      <c r="CL8" s="6">
        <f t="shared" si="1"/>
        <v>0</v>
      </c>
      <c r="CM8" s="6">
        <f t="shared" si="2"/>
        <v>0</v>
      </c>
    </row>
    <row r="9" spans="1:95" x14ac:dyDescent="0.25">
      <c r="A9" s="36" t="s">
        <v>15</v>
      </c>
      <c r="B9" s="37"/>
      <c r="C9" s="38"/>
      <c r="D9" s="39"/>
      <c r="E9" s="37"/>
      <c r="F9" s="38"/>
      <c r="G9" s="39"/>
      <c r="H9" s="37"/>
      <c r="I9" s="38"/>
      <c r="J9" s="39"/>
      <c r="K9" s="37"/>
      <c r="L9" s="38"/>
      <c r="M9" s="39"/>
      <c r="N9" s="37"/>
      <c r="O9" s="38"/>
      <c r="P9" s="39"/>
      <c r="Q9" s="37"/>
      <c r="R9" s="38"/>
      <c r="S9" s="39"/>
      <c r="T9" s="37"/>
      <c r="U9" s="38"/>
      <c r="V9" s="39"/>
      <c r="W9" s="37"/>
      <c r="X9" s="38"/>
      <c r="Y9" s="39"/>
      <c r="Z9" s="37"/>
      <c r="AA9" s="38"/>
      <c r="AB9" s="39"/>
      <c r="AC9" s="37"/>
      <c r="AD9" s="38"/>
      <c r="AE9" s="39"/>
      <c r="AF9" s="37"/>
      <c r="AG9" s="38"/>
      <c r="AH9" s="39"/>
      <c r="AI9" s="37"/>
      <c r="AJ9" s="38"/>
      <c r="AK9" s="39"/>
      <c r="AL9" s="37"/>
      <c r="AM9" s="38"/>
      <c r="AN9" s="39"/>
      <c r="AO9" s="37"/>
      <c r="AP9" s="38"/>
      <c r="AQ9" s="39"/>
      <c r="AR9" s="37"/>
      <c r="AS9" s="38"/>
      <c r="AT9" s="39"/>
      <c r="AU9" s="37"/>
      <c r="AV9" s="38"/>
      <c r="AW9" s="39"/>
      <c r="AX9" s="37"/>
      <c r="AY9" s="38"/>
      <c r="AZ9" s="39"/>
      <c r="BA9" s="37"/>
      <c r="BB9" s="38"/>
      <c r="BC9" s="39"/>
      <c r="BD9" s="37"/>
      <c r="BE9" s="38"/>
      <c r="BF9" s="39"/>
      <c r="BG9" s="37"/>
      <c r="BH9" s="38"/>
      <c r="BI9" s="39"/>
      <c r="BJ9" s="37"/>
      <c r="BK9" s="38"/>
      <c r="BL9" s="39"/>
      <c r="BM9" s="37"/>
      <c r="BN9" s="38"/>
      <c r="BO9" s="39"/>
      <c r="BP9" s="37"/>
      <c r="BQ9" s="38"/>
      <c r="BR9" s="39"/>
      <c r="BS9" s="37"/>
      <c r="BT9" s="38"/>
      <c r="BU9" s="39"/>
      <c r="BV9" s="37"/>
      <c r="BW9" s="38"/>
      <c r="BX9" s="39"/>
      <c r="BY9" s="37"/>
      <c r="BZ9" s="38"/>
      <c r="CA9" s="39"/>
      <c r="CB9" s="37"/>
      <c r="CC9" s="38"/>
      <c r="CD9" s="39"/>
      <c r="CE9" s="40"/>
      <c r="CF9" s="38"/>
      <c r="CG9" s="41"/>
      <c r="CH9" s="37"/>
      <c r="CI9" s="38"/>
      <c r="CJ9" s="42"/>
      <c r="CK9" s="6">
        <f t="shared" si="0"/>
        <v>0</v>
      </c>
      <c r="CL9" s="6">
        <f t="shared" si="1"/>
        <v>0</v>
      </c>
      <c r="CM9" s="6">
        <f t="shared" si="2"/>
        <v>0</v>
      </c>
    </row>
    <row r="10" spans="1:95" x14ac:dyDescent="0.25">
      <c r="A10" s="36" t="s">
        <v>16</v>
      </c>
      <c r="B10" s="37"/>
      <c r="C10" s="38"/>
      <c r="D10" s="39"/>
      <c r="E10" s="37"/>
      <c r="F10" s="38"/>
      <c r="G10" s="39"/>
      <c r="H10" s="37"/>
      <c r="I10" s="38"/>
      <c r="J10" s="39"/>
      <c r="K10" s="37"/>
      <c r="L10" s="38"/>
      <c r="M10" s="39"/>
      <c r="N10" s="37"/>
      <c r="O10" s="38"/>
      <c r="P10" s="39"/>
      <c r="Q10" s="37"/>
      <c r="R10" s="38"/>
      <c r="S10" s="39"/>
      <c r="T10" s="37"/>
      <c r="U10" s="38"/>
      <c r="V10" s="39"/>
      <c r="W10" s="37"/>
      <c r="X10" s="38"/>
      <c r="Y10" s="39"/>
      <c r="Z10" s="37"/>
      <c r="AA10" s="38"/>
      <c r="AB10" s="39"/>
      <c r="AC10" s="37"/>
      <c r="AD10" s="38"/>
      <c r="AE10" s="39"/>
      <c r="AF10" s="37"/>
      <c r="AG10" s="38"/>
      <c r="AH10" s="39"/>
      <c r="AI10" s="37"/>
      <c r="AJ10" s="38"/>
      <c r="AK10" s="39"/>
      <c r="AL10" s="37"/>
      <c r="AM10" s="38"/>
      <c r="AN10" s="39"/>
      <c r="AO10" s="37"/>
      <c r="AP10" s="38"/>
      <c r="AQ10" s="39"/>
      <c r="AR10" s="37"/>
      <c r="AS10" s="38"/>
      <c r="AT10" s="39"/>
      <c r="AU10" s="37"/>
      <c r="AV10" s="38"/>
      <c r="AW10" s="39"/>
      <c r="AX10" s="37"/>
      <c r="AY10" s="38"/>
      <c r="AZ10" s="39"/>
      <c r="BA10" s="37"/>
      <c r="BB10" s="38"/>
      <c r="BC10" s="39"/>
      <c r="BD10" s="37"/>
      <c r="BE10" s="38"/>
      <c r="BF10" s="39"/>
      <c r="BG10" s="37"/>
      <c r="BH10" s="38"/>
      <c r="BI10" s="39"/>
      <c r="BJ10" s="37"/>
      <c r="BK10" s="38"/>
      <c r="BL10" s="39"/>
      <c r="BM10" s="37"/>
      <c r="BN10" s="38"/>
      <c r="BO10" s="39"/>
      <c r="BP10" s="37"/>
      <c r="BQ10" s="38"/>
      <c r="BR10" s="39"/>
      <c r="BS10" s="37"/>
      <c r="BT10" s="38"/>
      <c r="BU10" s="39"/>
      <c r="BV10" s="37"/>
      <c r="BW10" s="38"/>
      <c r="BX10" s="39"/>
      <c r="BY10" s="37"/>
      <c r="BZ10" s="38"/>
      <c r="CA10" s="39"/>
      <c r="CB10" s="37"/>
      <c r="CC10" s="38"/>
      <c r="CD10" s="39"/>
      <c r="CE10" s="40"/>
      <c r="CF10" s="38"/>
      <c r="CG10" s="41"/>
      <c r="CH10" s="37"/>
      <c r="CI10" s="38"/>
      <c r="CJ10" s="42"/>
      <c r="CK10" s="6">
        <f>COUNTA(B10,E10,H10,K10,N10,Q10,T10,W10,Z10,AC10,AF10,AI10,AL10,AO10,AR10,AU10,AX10,BA10,BD10,BG10,BJ10,BM10,BP10,BS10,BV10,BY10,CB10,CE10,CH10)</f>
        <v>0</v>
      </c>
      <c r="CL10" s="6">
        <f>COUNTIF(B10:CI10,"X")-CK10-CM10</f>
        <v>0</v>
      </c>
      <c r="CM10" s="6">
        <f>COUNTA(D10,G10,J10,M10,P10,S10,V10,Y10,AB10,AE10,AH10,AK10,AN10,AQ10,AT10,AW10,AZ10,BC10,BF10,BI10,BL10,BO10,BR10,BU10,BX10,CA10,CD10,CG10,CJ10)</f>
        <v>0</v>
      </c>
    </row>
    <row r="11" spans="1:95" x14ac:dyDescent="0.25">
      <c r="A11" s="43" t="s">
        <v>17</v>
      </c>
      <c r="B11" s="44"/>
      <c r="C11" s="45"/>
      <c r="D11" s="46"/>
      <c r="E11" s="44"/>
      <c r="F11" s="45"/>
      <c r="G11" s="46"/>
      <c r="H11" s="44"/>
      <c r="I11" s="45"/>
      <c r="J11" s="46"/>
      <c r="K11" s="44"/>
      <c r="L11" s="45"/>
      <c r="M11" s="46"/>
      <c r="N11" s="44"/>
      <c r="O11" s="45"/>
      <c r="P11" s="46"/>
      <c r="Q11" s="44"/>
      <c r="R11" s="45"/>
      <c r="S11" s="46"/>
      <c r="T11" s="44"/>
      <c r="U11" s="45"/>
      <c r="V11" s="46"/>
      <c r="W11" s="44"/>
      <c r="X11" s="45"/>
      <c r="Y11" s="46"/>
      <c r="Z11" s="44"/>
      <c r="AA11" s="45"/>
      <c r="AB11" s="46"/>
      <c r="AC11" s="44"/>
      <c r="AD11" s="45"/>
      <c r="AE11" s="46"/>
      <c r="AF11" s="44"/>
      <c r="AG11" s="45"/>
      <c r="AH11" s="46"/>
      <c r="AI11" s="44"/>
      <c r="AJ11" s="45"/>
      <c r="AK11" s="46"/>
      <c r="AL11" s="44"/>
      <c r="AM11" s="45"/>
      <c r="AN11" s="46"/>
      <c r="AO11" s="44"/>
      <c r="AP11" s="45"/>
      <c r="AQ11" s="46"/>
      <c r="AR11" s="44"/>
      <c r="AS11" s="45"/>
      <c r="AT11" s="46"/>
      <c r="AU11" s="44"/>
      <c r="AV11" s="45"/>
      <c r="AW11" s="46"/>
      <c r="AX11" s="44"/>
      <c r="AY11" s="45"/>
      <c r="AZ11" s="46"/>
      <c r="BA11" s="44"/>
      <c r="BB11" s="45"/>
      <c r="BC11" s="46"/>
      <c r="BD11" s="44"/>
      <c r="BE11" s="45"/>
      <c r="BF11" s="46"/>
      <c r="BG11" s="44"/>
      <c r="BH11" s="45"/>
      <c r="BI11" s="46"/>
      <c r="BJ11" s="44"/>
      <c r="BK11" s="45"/>
      <c r="BL11" s="46"/>
      <c r="BM11" s="44"/>
      <c r="BN11" s="45"/>
      <c r="BO11" s="46"/>
      <c r="BP11" s="44"/>
      <c r="BQ11" s="45"/>
      <c r="BR11" s="46"/>
      <c r="BS11" s="44"/>
      <c r="BT11" s="45"/>
      <c r="BU11" s="46"/>
      <c r="BV11" s="44"/>
      <c r="BW11" s="45"/>
      <c r="BX11" s="46"/>
      <c r="BY11" s="44"/>
      <c r="BZ11" s="45"/>
      <c r="CA11" s="46"/>
      <c r="CB11" s="44"/>
      <c r="CC11" s="45"/>
      <c r="CD11" s="46"/>
      <c r="CE11" s="47"/>
      <c r="CF11" s="45"/>
      <c r="CG11" s="48"/>
      <c r="CH11" s="44"/>
      <c r="CI11" s="45"/>
      <c r="CJ11" s="49"/>
      <c r="CK11" s="50">
        <f t="shared" ref="CK11:CK31" si="3">COUNTA(B11,E11,H11,K11,N11,Q11,T11,W11,Z11,AC11,AF11,AI11,AL11,AO11,AR11,AU11,AX11,BA11,BD11,BG11,BJ11,BM11,BP11,BS11,BV11,BY11,CB11,CE11,CH11)</f>
        <v>0</v>
      </c>
      <c r="CL11" s="51">
        <f t="shared" ref="CL11:CL31" si="4">COUNTIF(B11:CI11,"X")-CK11-CM11</f>
        <v>0</v>
      </c>
      <c r="CM11" s="51">
        <f t="shared" ref="CM11:CM31" si="5">COUNTA(D11,G11,J11,M11,P11,S11,V11,Y11,AB11,AE11,AH11,AK11,AN11,AQ11,AT11,AW11,AZ11,BC11,BF11,BI11,BL11,BO11,BR11,BU11,BX11,CA11,CD11,CG11,CJ11)</f>
        <v>0</v>
      </c>
    </row>
    <row r="12" spans="1:95" x14ac:dyDescent="0.25">
      <c r="A12" s="36" t="s">
        <v>18</v>
      </c>
      <c r="B12" s="37"/>
      <c r="C12" s="38"/>
      <c r="D12" s="39"/>
      <c r="E12" s="37"/>
      <c r="F12" s="38"/>
      <c r="G12" s="39"/>
      <c r="H12" s="37"/>
      <c r="I12" s="38"/>
      <c r="J12" s="39"/>
      <c r="K12" s="37"/>
      <c r="L12" s="38"/>
      <c r="M12" s="39"/>
      <c r="N12" s="37"/>
      <c r="O12" s="38"/>
      <c r="P12" s="39"/>
      <c r="Q12" s="37"/>
      <c r="R12" s="38"/>
      <c r="S12" s="39"/>
      <c r="T12" s="37"/>
      <c r="U12" s="38"/>
      <c r="V12" s="39"/>
      <c r="W12" s="37"/>
      <c r="X12" s="38"/>
      <c r="Y12" s="39"/>
      <c r="Z12" s="37"/>
      <c r="AA12" s="38"/>
      <c r="AB12" s="39"/>
      <c r="AC12" s="37"/>
      <c r="AD12" s="38"/>
      <c r="AE12" s="39"/>
      <c r="AF12" s="37"/>
      <c r="AG12" s="38"/>
      <c r="AH12" s="39"/>
      <c r="AI12" s="37"/>
      <c r="AJ12" s="38"/>
      <c r="AK12" s="39"/>
      <c r="AL12" s="37"/>
      <c r="AM12" s="38"/>
      <c r="AN12" s="39"/>
      <c r="AO12" s="37"/>
      <c r="AP12" s="38"/>
      <c r="AQ12" s="39"/>
      <c r="AR12" s="37"/>
      <c r="AS12" s="38"/>
      <c r="AT12" s="39"/>
      <c r="AU12" s="37"/>
      <c r="AV12" s="38"/>
      <c r="AW12" s="39"/>
      <c r="AX12" s="37"/>
      <c r="AY12" s="38"/>
      <c r="AZ12" s="39"/>
      <c r="BA12" s="37"/>
      <c r="BB12" s="38"/>
      <c r="BC12" s="39"/>
      <c r="BD12" s="37"/>
      <c r="BE12" s="38"/>
      <c r="BF12" s="39"/>
      <c r="BG12" s="37"/>
      <c r="BH12" s="38"/>
      <c r="BI12" s="39"/>
      <c r="BJ12" s="37"/>
      <c r="BK12" s="38"/>
      <c r="BL12" s="39"/>
      <c r="BM12" s="37"/>
      <c r="BN12" s="38"/>
      <c r="BO12" s="39"/>
      <c r="BP12" s="37"/>
      <c r="BQ12" s="38"/>
      <c r="BR12" s="39"/>
      <c r="BS12" s="37"/>
      <c r="BT12" s="38"/>
      <c r="BU12" s="39"/>
      <c r="BV12" s="37"/>
      <c r="BW12" s="38"/>
      <c r="BX12" s="39"/>
      <c r="BY12" s="37"/>
      <c r="BZ12" s="38"/>
      <c r="CA12" s="39"/>
      <c r="CB12" s="37"/>
      <c r="CC12" s="38"/>
      <c r="CD12" s="39"/>
      <c r="CE12" s="40"/>
      <c r="CF12" s="38"/>
      <c r="CG12" s="41"/>
      <c r="CH12" s="37"/>
      <c r="CI12" s="38"/>
      <c r="CJ12" s="42"/>
      <c r="CK12" s="6">
        <f t="shared" si="3"/>
        <v>0</v>
      </c>
      <c r="CL12" s="6">
        <f t="shared" si="4"/>
        <v>0</v>
      </c>
      <c r="CM12" s="6">
        <f t="shared" si="5"/>
        <v>0</v>
      </c>
    </row>
    <row r="13" spans="1:95" x14ac:dyDescent="0.25">
      <c r="A13" s="36" t="s">
        <v>19</v>
      </c>
      <c r="B13" s="37"/>
      <c r="C13" s="38"/>
      <c r="D13" s="39"/>
      <c r="E13" s="37"/>
      <c r="F13" s="38"/>
      <c r="G13" s="39"/>
      <c r="H13" s="37"/>
      <c r="I13" s="38"/>
      <c r="J13" s="39"/>
      <c r="K13" s="37"/>
      <c r="L13" s="38"/>
      <c r="M13" s="39"/>
      <c r="N13" s="37"/>
      <c r="O13" s="38"/>
      <c r="P13" s="39"/>
      <c r="Q13" s="37"/>
      <c r="R13" s="38"/>
      <c r="S13" s="39"/>
      <c r="T13" s="37"/>
      <c r="U13" s="38"/>
      <c r="V13" s="39"/>
      <c r="W13" s="37"/>
      <c r="X13" s="38"/>
      <c r="Y13" s="39"/>
      <c r="Z13" s="37"/>
      <c r="AA13" s="38"/>
      <c r="AB13" s="39"/>
      <c r="AC13" s="37"/>
      <c r="AD13" s="38"/>
      <c r="AE13" s="39"/>
      <c r="AF13" s="37"/>
      <c r="AG13" s="38"/>
      <c r="AH13" s="39"/>
      <c r="AI13" s="37"/>
      <c r="AJ13" s="38"/>
      <c r="AK13" s="39"/>
      <c r="AL13" s="37"/>
      <c r="AM13" s="38"/>
      <c r="AN13" s="39"/>
      <c r="AO13" s="37"/>
      <c r="AP13" s="38"/>
      <c r="AQ13" s="39"/>
      <c r="AR13" s="37"/>
      <c r="AS13" s="38"/>
      <c r="AT13" s="39"/>
      <c r="AU13" s="37"/>
      <c r="AV13" s="38"/>
      <c r="AW13" s="39"/>
      <c r="AX13" s="37"/>
      <c r="AY13" s="38"/>
      <c r="AZ13" s="39"/>
      <c r="BA13" s="37"/>
      <c r="BB13" s="38"/>
      <c r="BC13" s="39"/>
      <c r="BD13" s="37"/>
      <c r="BE13" s="38"/>
      <c r="BF13" s="39"/>
      <c r="BG13" s="37"/>
      <c r="BH13" s="38"/>
      <c r="BI13" s="39"/>
      <c r="BJ13" s="37"/>
      <c r="BK13" s="38"/>
      <c r="BL13" s="39"/>
      <c r="BM13" s="37"/>
      <c r="BN13" s="38"/>
      <c r="BO13" s="39"/>
      <c r="BP13" s="37"/>
      <c r="BQ13" s="38"/>
      <c r="BR13" s="39"/>
      <c r="BS13" s="37"/>
      <c r="BT13" s="38"/>
      <c r="BU13" s="39"/>
      <c r="BV13" s="37"/>
      <c r="BW13" s="38"/>
      <c r="BX13" s="39"/>
      <c r="BY13" s="37"/>
      <c r="BZ13" s="38"/>
      <c r="CA13" s="39"/>
      <c r="CB13" s="37"/>
      <c r="CC13" s="38"/>
      <c r="CD13" s="39"/>
      <c r="CE13" s="40"/>
      <c r="CF13" s="38"/>
      <c r="CG13" s="41"/>
      <c r="CH13" s="37"/>
      <c r="CI13" s="38"/>
      <c r="CJ13" s="42"/>
      <c r="CK13" s="6">
        <f t="shared" si="3"/>
        <v>0</v>
      </c>
      <c r="CL13" s="6">
        <f t="shared" si="4"/>
        <v>0</v>
      </c>
      <c r="CM13" s="6">
        <f t="shared" si="5"/>
        <v>0</v>
      </c>
    </row>
    <row r="14" spans="1:95" x14ac:dyDescent="0.25">
      <c r="A14" s="36" t="s">
        <v>20</v>
      </c>
      <c r="B14" s="37"/>
      <c r="C14" s="38"/>
      <c r="D14" s="39"/>
      <c r="E14" s="37"/>
      <c r="F14" s="38"/>
      <c r="G14" s="39"/>
      <c r="H14" s="37"/>
      <c r="I14" s="38"/>
      <c r="J14" s="39"/>
      <c r="K14" s="37"/>
      <c r="L14" s="38"/>
      <c r="M14" s="39"/>
      <c r="N14" s="37"/>
      <c r="O14" s="38"/>
      <c r="P14" s="39"/>
      <c r="Q14" s="37"/>
      <c r="R14" s="38"/>
      <c r="S14" s="39"/>
      <c r="T14" s="37"/>
      <c r="U14" s="38"/>
      <c r="V14" s="39"/>
      <c r="W14" s="37"/>
      <c r="Y14" s="39"/>
      <c r="Z14" s="37"/>
      <c r="AA14" s="38"/>
      <c r="AB14" s="39"/>
      <c r="AC14" s="37"/>
      <c r="AD14" s="38"/>
      <c r="AE14" s="39"/>
      <c r="AF14" s="37"/>
      <c r="AG14" s="38"/>
      <c r="AH14" s="39"/>
      <c r="AI14" s="37"/>
      <c r="AJ14" s="38"/>
      <c r="AK14" s="39"/>
      <c r="AL14" s="37"/>
      <c r="AM14" s="38"/>
      <c r="AN14" s="39"/>
      <c r="AO14" s="37"/>
      <c r="AP14" s="38"/>
      <c r="AQ14" s="39"/>
      <c r="AR14" s="37"/>
      <c r="AS14" s="38"/>
      <c r="AT14" s="39"/>
      <c r="AU14" s="37"/>
      <c r="AV14" s="38"/>
      <c r="AW14" s="39"/>
      <c r="AX14" s="37"/>
      <c r="AY14" s="38"/>
      <c r="AZ14" s="39"/>
      <c r="BA14" s="37"/>
      <c r="BB14" s="38"/>
      <c r="BC14" s="39"/>
      <c r="BD14" s="37"/>
      <c r="BE14" s="38"/>
      <c r="BF14" s="39"/>
      <c r="BG14" s="37"/>
      <c r="BH14" s="38"/>
      <c r="BI14" s="39"/>
      <c r="BJ14" s="37"/>
      <c r="BK14" s="38"/>
      <c r="BL14" s="39"/>
      <c r="BM14" s="37"/>
      <c r="BN14" s="38"/>
      <c r="BO14" s="39"/>
      <c r="BP14" s="37"/>
      <c r="BQ14" s="38"/>
      <c r="BR14" s="39"/>
      <c r="BS14" s="37"/>
      <c r="BT14" s="38"/>
      <c r="BU14" s="39"/>
      <c r="BV14" s="37"/>
      <c r="BW14" s="38"/>
      <c r="BX14" s="39"/>
      <c r="BY14" s="37"/>
      <c r="BZ14" s="38"/>
      <c r="CA14" s="39"/>
      <c r="CB14" s="37"/>
      <c r="CC14" s="38"/>
      <c r="CD14" s="39"/>
      <c r="CE14" s="40"/>
      <c r="CF14" s="38"/>
      <c r="CG14" s="41"/>
      <c r="CH14" s="37"/>
      <c r="CI14" s="38"/>
      <c r="CJ14" s="42"/>
      <c r="CK14" s="6">
        <f t="shared" si="3"/>
        <v>0</v>
      </c>
      <c r="CL14" s="6">
        <f t="shared" si="4"/>
        <v>0</v>
      </c>
      <c r="CM14" s="6">
        <f t="shared" si="5"/>
        <v>0</v>
      </c>
    </row>
    <row r="15" spans="1:95" x14ac:dyDescent="0.25">
      <c r="A15" s="36" t="s">
        <v>21</v>
      </c>
      <c r="B15" s="37"/>
      <c r="C15" s="38"/>
      <c r="D15" s="39"/>
      <c r="E15" s="37"/>
      <c r="F15" s="38"/>
      <c r="G15" s="39"/>
      <c r="H15" s="37"/>
      <c r="I15" s="38"/>
      <c r="J15" s="39"/>
      <c r="K15" s="37"/>
      <c r="L15" s="38"/>
      <c r="M15" s="39"/>
      <c r="N15" s="37"/>
      <c r="O15" s="38"/>
      <c r="P15" s="39"/>
      <c r="Q15" s="37"/>
      <c r="R15" s="38"/>
      <c r="S15" s="39"/>
      <c r="T15" s="37"/>
      <c r="U15" s="38"/>
      <c r="V15" s="39"/>
      <c r="W15" s="37"/>
      <c r="X15" s="38"/>
      <c r="Y15" s="39"/>
      <c r="Z15" s="37"/>
      <c r="AA15" s="38"/>
      <c r="AB15" s="39"/>
      <c r="AC15" s="37"/>
      <c r="AD15" s="38"/>
      <c r="AE15" s="39"/>
      <c r="AF15" s="37"/>
      <c r="AG15" s="38"/>
      <c r="AH15" s="39"/>
      <c r="AI15" s="37"/>
      <c r="AJ15" s="38"/>
      <c r="AK15" s="39"/>
      <c r="AL15" s="37"/>
      <c r="AM15" s="38"/>
      <c r="AN15" s="39"/>
      <c r="AO15" s="37"/>
      <c r="AP15" s="38"/>
      <c r="AQ15" s="39"/>
      <c r="AR15" s="37"/>
      <c r="AS15" s="38"/>
      <c r="AT15" s="39"/>
      <c r="AU15" s="37"/>
      <c r="AV15" s="38"/>
      <c r="AW15" s="39"/>
      <c r="AX15" s="37"/>
      <c r="AY15" s="38"/>
      <c r="AZ15" s="39"/>
      <c r="BA15" s="37"/>
      <c r="BB15" s="38"/>
      <c r="BC15" s="39"/>
      <c r="BD15" s="37"/>
      <c r="BE15" s="38"/>
      <c r="BF15" s="39"/>
      <c r="BG15" s="37"/>
      <c r="BH15" s="38"/>
      <c r="BI15" s="39"/>
      <c r="BJ15" s="37"/>
      <c r="BK15" s="38"/>
      <c r="BL15" s="39"/>
      <c r="BM15" s="37"/>
      <c r="BN15" s="38"/>
      <c r="BO15" s="39"/>
      <c r="BP15" s="37"/>
      <c r="BQ15" s="38"/>
      <c r="BR15" s="39"/>
      <c r="BS15" s="37"/>
      <c r="BT15" s="38"/>
      <c r="BU15" s="39"/>
      <c r="BV15" s="37"/>
      <c r="BW15" s="38"/>
      <c r="BX15" s="39"/>
      <c r="BY15" s="37"/>
      <c r="BZ15" s="38"/>
      <c r="CA15" s="39"/>
      <c r="CB15" s="37"/>
      <c r="CC15" s="38"/>
      <c r="CD15" s="39"/>
      <c r="CE15" s="40"/>
      <c r="CF15" s="38"/>
      <c r="CG15" s="41"/>
      <c r="CH15" s="37"/>
      <c r="CI15" s="38"/>
      <c r="CJ15" s="42"/>
      <c r="CK15" s="6">
        <f t="shared" si="3"/>
        <v>0</v>
      </c>
      <c r="CL15" s="6">
        <f t="shared" si="4"/>
        <v>0</v>
      </c>
      <c r="CM15" s="6">
        <f t="shared" si="5"/>
        <v>0</v>
      </c>
    </row>
    <row r="16" spans="1:95" x14ac:dyDescent="0.25">
      <c r="A16" s="43" t="s">
        <v>22</v>
      </c>
      <c r="B16" s="44"/>
      <c r="C16" s="45"/>
      <c r="D16" s="46"/>
      <c r="E16" s="44"/>
      <c r="F16" s="45"/>
      <c r="G16" s="46"/>
      <c r="H16" s="44"/>
      <c r="I16" s="45"/>
      <c r="J16" s="46"/>
      <c r="K16" s="44"/>
      <c r="L16" s="45"/>
      <c r="M16" s="46"/>
      <c r="N16" s="44"/>
      <c r="O16" s="45"/>
      <c r="P16" s="46"/>
      <c r="Q16" s="44"/>
      <c r="R16" s="45"/>
      <c r="S16" s="46"/>
      <c r="T16" s="44"/>
      <c r="U16" s="45"/>
      <c r="V16" s="46"/>
      <c r="W16" s="44"/>
      <c r="X16" s="45"/>
      <c r="Y16" s="46"/>
      <c r="Z16" s="44"/>
      <c r="AA16" s="45"/>
      <c r="AB16" s="46"/>
      <c r="AC16" s="44"/>
      <c r="AD16" s="45"/>
      <c r="AE16" s="46"/>
      <c r="AF16" s="44"/>
      <c r="AG16" s="45"/>
      <c r="AH16" s="46"/>
      <c r="AI16" s="44"/>
      <c r="AJ16" s="45"/>
      <c r="AK16" s="46"/>
      <c r="AL16" s="44"/>
      <c r="AM16" s="45"/>
      <c r="AN16" s="46"/>
      <c r="AO16" s="44"/>
      <c r="AP16" s="45"/>
      <c r="AQ16" s="46"/>
      <c r="AR16" s="44"/>
      <c r="AS16" s="45"/>
      <c r="AT16" s="46"/>
      <c r="AU16" s="44"/>
      <c r="AV16" s="45"/>
      <c r="AW16" s="46"/>
      <c r="AX16" s="44"/>
      <c r="AY16" s="45"/>
      <c r="AZ16" s="46"/>
      <c r="BA16" s="44"/>
      <c r="BB16" s="45"/>
      <c r="BC16" s="46"/>
      <c r="BD16" s="44"/>
      <c r="BE16" s="45"/>
      <c r="BF16" s="46"/>
      <c r="BG16" s="44"/>
      <c r="BH16" s="45"/>
      <c r="BI16" s="46"/>
      <c r="BJ16" s="44"/>
      <c r="BK16" s="45"/>
      <c r="BL16" s="46"/>
      <c r="BM16" s="44"/>
      <c r="BN16" s="45"/>
      <c r="BO16" s="46"/>
      <c r="BP16" s="44"/>
      <c r="BQ16" s="45"/>
      <c r="BR16" s="46"/>
      <c r="BS16" s="44"/>
      <c r="BT16" s="45"/>
      <c r="BU16" s="46"/>
      <c r="BV16" s="44"/>
      <c r="BW16" s="45"/>
      <c r="BX16" s="46"/>
      <c r="BY16" s="44"/>
      <c r="BZ16" s="45"/>
      <c r="CA16" s="46"/>
      <c r="CB16" s="44"/>
      <c r="CC16" s="45"/>
      <c r="CD16" s="46"/>
      <c r="CE16" s="47"/>
      <c r="CF16" s="45"/>
      <c r="CG16" s="48"/>
      <c r="CH16" s="44"/>
      <c r="CI16" s="45"/>
      <c r="CJ16" s="49"/>
      <c r="CK16" s="50">
        <f t="shared" si="3"/>
        <v>0</v>
      </c>
      <c r="CL16" s="51">
        <f t="shared" si="4"/>
        <v>0</v>
      </c>
      <c r="CM16" s="51">
        <f t="shared" si="5"/>
        <v>0</v>
      </c>
    </row>
    <row r="17" spans="1:91" x14ac:dyDescent="0.25">
      <c r="A17" s="36" t="s">
        <v>23</v>
      </c>
      <c r="B17" s="37"/>
      <c r="C17" s="38"/>
      <c r="D17" s="39"/>
      <c r="E17" s="37"/>
      <c r="F17" s="38"/>
      <c r="G17" s="39"/>
      <c r="H17" s="37"/>
      <c r="I17" s="38"/>
      <c r="J17" s="39"/>
      <c r="K17" s="37"/>
      <c r="L17" s="38"/>
      <c r="M17" s="39"/>
      <c r="N17" s="37"/>
      <c r="O17" s="38"/>
      <c r="P17" s="39"/>
      <c r="Q17" s="37"/>
      <c r="R17" s="38"/>
      <c r="S17" s="39"/>
      <c r="T17" s="37"/>
      <c r="U17" s="38"/>
      <c r="V17" s="39"/>
      <c r="W17" s="37"/>
      <c r="X17" s="38"/>
      <c r="Y17" s="39"/>
      <c r="Z17" s="37"/>
      <c r="AA17" s="38"/>
      <c r="AB17" s="39"/>
      <c r="AC17" s="37"/>
      <c r="AD17" s="38"/>
      <c r="AE17" s="39"/>
      <c r="AF17" s="37"/>
      <c r="AG17" s="38"/>
      <c r="AH17" s="39"/>
      <c r="AI17" s="37"/>
      <c r="AJ17" s="38"/>
      <c r="AK17" s="39"/>
      <c r="AL17" s="37"/>
      <c r="AM17" s="38"/>
      <c r="AN17" s="39"/>
      <c r="AO17" s="37"/>
      <c r="AP17" s="38"/>
      <c r="AQ17" s="39"/>
      <c r="AR17" s="37"/>
      <c r="AS17" s="38"/>
      <c r="AT17" s="39"/>
      <c r="AU17" s="37"/>
      <c r="AV17" s="38"/>
      <c r="AW17" s="39"/>
      <c r="AX17" s="37"/>
      <c r="AY17" s="38"/>
      <c r="AZ17" s="39"/>
      <c r="BA17" s="37"/>
      <c r="BB17" s="38"/>
      <c r="BC17" s="39"/>
      <c r="BD17" s="37"/>
      <c r="BE17" s="38"/>
      <c r="BF17" s="39"/>
      <c r="BG17" s="37"/>
      <c r="BH17" s="38"/>
      <c r="BI17" s="39"/>
      <c r="BJ17" s="37"/>
      <c r="BK17" s="38"/>
      <c r="BL17" s="39"/>
      <c r="BM17" s="37"/>
      <c r="BN17" s="38"/>
      <c r="BO17" s="39"/>
      <c r="BP17" s="37"/>
      <c r="BQ17" s="38"/>
      <c r="BR17" s="39"/>
      <c r="BS17" s="37"/>
      <c r="BT17" s="38"/>
      <c r="BU17" s="39"/>
      <c r="BV17" s="37"/>
      <c r="BW17" s="38"/>
      <c r="BX17" s="39"/>
      <c r="BY17" s="37"/>
      <c r="BZ17" s="38"/>
      <c r="CA17" s="39"/>
      <c r="CB17" s="37"/>
      <c r="CC17" s="38"/>
      <c r="CD17" s="39"/>
      <c r="CE17" s="40"/>
      <c r="CF17" s="38"/>
      <c r="CG17" s="41"/>
      <c r="CH17" s="37"/>
      <c r="CI17" s="38"/>
      <c r="CJ17" s="42"/>
      <c r="CK17" s="6">
        <f t="shared" si="3"/>
        <v>0</v>
      </c>
      <c r="CL17" s="6">
        <f t="shared" si="4"/>
        <v>0</v>
      </c>
      <c r="CM17" s="6">
        <f t="shared" si="5"/>
        <v>0</v>
      </c>
    </row>
    <row r="18" spans="1:91" x14ac:dyDescent="0.25">
      <c r="A18" s="36" t="s">
        <v>24</v>
      </c>
      <c r="B18" s="37"/>
      <c r="C18" s="38"/>
      <c r="D18" s="39"/>
      <c r="E18" s="37"/>
      <c r="F18" s="38"/>
      <c r="G18" s="39"/>
      <c r="H18" s="37"/>
      <c r="I18" s="38"/>
      <c r="J18" s="39"/>
      <c r="K18" s="37"/>
      <c r="L18" s="38"/>
      <c r="M18" s="39"/>
      <c r="N18" s="37"/>
      <c r="O18" s="38"/>
      <c r="P18" s="39"/>
      <c r="Q18" s="37"/>
      <c r="R18" s="38"/>
      <c r="S18" s="39"/>
      <c r="T18" s="37"/>
      <c r="U18" s="38"/>
      <c r="V18" s="39"/>
      <c r="W18" s="37"/>
      <c r="X18" s="38"/>
      <c r="Y18" s="39"/>
      <c r="Z18" s="37"/>
      <c r="AA18" s="38"/>
      <c r="AB18" s="39"/>
      <c r="AC18" s="37"/>
      <c r="AD18" s="38"/>
      <c r="AE18" s="39"/>
      <c r="AF18" s="37"/>
      <c r="AG18" s="38"/>
      <c r="AH18" s="39"/>
      <c r="AI18" s="37"/>
      <c r="AJ18" s="38"/>
      <c r="AK18" s="39"/>
      <c r="AL18" s="37"/>
      <c r="AM18" s="38"/>
      <c r="AN18" s="39"/>
      <c r="AO18" s="37"/>
      <c r="AP18" s="38"/>
      <c r="AQ18" s="39"/>
      <c r="AR18" s="37"/>
      <c r="AS18" s="38"/>
      <c r="AT18" s="39"/>
      <c r="AU18" s="37"/>
      <c r="AV18" s="38"/>
      <c r="AW18" s="39"/>
      <c r="AX18" s="37"/>
      <c r="AY18" s="38"/>
      <c r="AZ18" s="39"/>
      <c r="BA18" s="37"/>
      <c r="BB18" s="38"/>
      <c r="BC18" s="39"/>
      <c r="BD18" s="37"/>
      <c r="BE18" s="38"/>
      <c r="BF18" s="39"/>
      <c r="BG18" s="37"/>
      <c r="BH18" s="38"/>
      <c r="BI18" s="39"/>
      <c r="BJ18" s="37"/>
      <c r="BK18" s="38"/>
      <c r="BL18" s="39"/>
      <c r="BM18" s="37"/>
      <c r="BN18" s="38"/>
      <c r="BO18" s="39"/>
      <c r="BP18" s="37"/>
      <c r="BQ18" s="38"/>
      <c r="BR18" s="39"/>
      <c r="BS18" s="37"/>
      <c r="BT18" s="38"/>
      <c r="BU18" s="39"/>
      <c r="BV18" s="37"/>
      <c r="BW18" s="38"/>
      <c r="BX18" s="39"/>
      <c r="BY18" s="37"/>
      <c r="BZ18" s="38"/>
      <c r="CA18" s="39"/>
      <c r="CB18" s="37"/>
      <c r="CC18" s="38"/>
      <c r="CD18" s="39"/>
      <c r="CE18" s="40"/>
      <c r="CF18" s="38"/>
      <c r="CG18" s="41"/>
      <c r="CH18" s="37"/>
      <c r="CI18" s="38"/>
      <c r="CJ18" s="42"/>
      <c r="CK18" s="6">
        <f t="shared" si="3"/>
        <v>0</v>
      </c>
      <c r="CL18" s="6">
        <f t="shared" si="4"/>
        <v>0</v>
      </c>
      <c r="CM18" s="6">
        <f t="shared" si="5"/>
        <v>0</v>
      </c>
    </row>
    <row r="19" spans="1:91" x14ac:dyDescent="0.25">
      <c r="A19" s="36" t="s">
        <v>25</v>
      </c>
      <c r="B19" s="37"/>
      <c r="C19" s="38"/>
      <c r="D19" s="39"/>
      <c r="E19" s="37"/>
      <c r="F19" s="38"/>
      <c r="G19" s="39"/>
      <c r="H19" s="37"/>
      <c r="I19" s="38"/>
      <c r="J19" s="39"/>
      <c r="K19" s="37"/>
      <c r="L19" s="38"/>
      <c r="M19" s="39"/>
      <c r="N19" s="37"/>
      <c r="O19" s="38"/>
      <c r="P19" s="39"/>
      <c r="Q19" s="37"/>
      <c r="R19" s="38"/>
      <c r="S19" s="39"/>
      <c r="T19" s="37"/>
      <c r="U19" s="38"/>
      <c r="V19" s="39"/>
      <c r="W19" s="37"/>
      <c r="X19" s="38"/>
      <c r="Y19" s="39"/>
      <c r="Z19" s="37"/>
      <c r="AA19" s="38"/>
      <c r="AB19" s="39"/>
      <c r="AC19" s="37"/>
      <c r="AD19" s="38"/>
      <c r="AE19" s="39"/>
      <c r="AF19" s="37"/>
      <c r="AG19" s="38"/>
      <c r="AH19" s="39"/>
      <c r="AI19" s="37"/>
      <c r="AJ19" s="38"/>
      <c r="AK19" s="39"/>
      <c r="AL19" s="37"/>
      <c r="AM19" s="38"/>
      <c r="AN19" s="39"/>
      <c r="AO19" s="37"/>
      <c r="AP19" s="38"/>
      <c r="AQ19" s="39"/>
      <c r="AR19" s="37"/>
      <c r="AS19" s="38"/>
      <c r="AT19" s="39"/>
      <c r="AU19" s="37"/>
      <c r="AV19" s="38"/>
      <c r="AW19" s="39"/>
      <c r="AX19" s="37"/>
      <c r="AY19" s="38"/>
      <c r="AZ19" s="39"/>
      <c r="BA19" s="37"/>
      <c r="BB19" s="38"/>
      <c r="BC19" s="39"/>
      <c r="BD19" s="37"/>
      <c r="BE19" s="38"/>
      <c r="BF19" s="39"/>
      <c r="BG19" s="37"/>
      <c r="BH19" s="38"/>
      <c r="BI19" s="39"/>
      <c r="BJ19" s="37"/>
      <c r="BK19" s="38"/>
      <c r="BL19" s="39"/>
      <c r="BM19" s="37"/>
      <c r="BN19" s="38"/>
      <c r="BO19" s="39"/>
      <c r="BP19" s="37"/>
      <c r="BQ19" s="38"/>
      <c r="BR19" s="39"/>
      <c r="BS19" s="37"/>
      <c r="BT19" s="38"/>
      <c r="BU19" s="39"/>
      <c r="BV19" s="37"/>
      <c r="BW19" s="38"/>
      <c r="BX19" s="39"/>
      <c r="BY19" s="37"/>
      <c r="BZ19" s="38"/>
      <c r="CA19" s="39"/>
      <c r="CB19" s="37"/>
      <c r="CC19" s="38"/>
      <c r="CD19" s="39"/>
      <c r="CE19" s="40"/>
      <c r="CF19" s="38"/>
      <c r="CG19" s="41"/>
      <c r="CH19" s="37"/>
      <c r="CI19" s="38"/>
      <c r="CJ19" s="42"/>
      <c r="CK19" s="6">
        <f t="shared" si="3"/>
        <v>0</v>
      </c>
      <c r="CL19" s="6">
        <f t="shared" si="4"/>
        <v>0</v>
      </c>
      <c r="CM19" s="6">
        <f t="shared" si="5"/>
        <v>0</v>
      </c>
    </row>
    <row r="20" spans="1:91" x14ac:dyDescent="0.25">
      <c r="A20" s="36" t="s">
        <v>26</v>
      </c>
      <c r="B20" s="37"/>
      <c r="C20" s="38"/>
      <c r="D20" s="39"/>
      <c r="E20" s="37"/>
      <c r="F20" s="38"/>
      <c r="G20" s="39"/>
      <c r="H20" s="37"/>
      <c r="I20" s="38"/>
      <c r="J20" s="39"/>
      <c r="K20" s="37"/>
      <c r="L20" s="38"/>
      <c r="M20" s="39"/>
      <c r="N20" s="37"/>
      <c r="O20" s="38"/>
      <c r="P20" s="39"/>
      <c r="Q20" s="37"/>
      <c r="R20" s="38"/>
      <c r="S20" s="39"/>
      <c r="T20" s="37"/>
      <c r="U20" s="38"/>
      <c r="V20" s="39"/>
      <c r="W20" s="37"/>
      <c r="X20" s="38"/>
      <c r="Y20" s="39"/>
      <c r="Z20" s="37"/>
      <c r="AA20" s="38"/>
      <c r="AB20" s="39"/>
      <c r="AC20" s="37"/>
      <c r="AD20" s="38"/>
      <c r="AE20" s="39"/>
      <c r="AF20" s="37"/>
      <c r="AG20" s="38"/>
      <c r="AH20" s="39"/>
      <c r="AI20" s="37"/>
      <c r="AJ20" s="38"/>
      <c r="AK20" s="39"/>
      <c r="AL20" s="37"/>
      <c r="AM20" s="38"/>
      <c r="AN20" s="39"/>
      <c r="AO20" s="37"/>
      <c r="AP20" s="38"/>
      <c r="AQ20" s="39"/>
      <c r="AR20" s="37"/>
      <c r="AS20" s="38"/>
      <c r="AT20" s="39"/>
      <c r="AU20" s="37"/>
      <c r="AV20" s="38"/>
      <c r="AW20" s="39"/>
      <c r="AX20" s="37"/>
      <c r="AY20" s="38"/>
      <c r="AZ20" s="39"/>
      <c r="BA20" s="37"/>
      <c r="BB20" s="38"/>
      <c r="BC20" s="39"/>
      <c r="BD20" s="37"/>
      <c r="BE20" s="38"/>
      <c r="BF20" s="39"/>
      <c r="BG20" s="37"/>
      <c r="BH20" s="38"/>
      <c r="BI20" s="39"/>
      <c r="BJ20" s="37"/>
      <c r="BK20" s="38"/>
      <c r="BL20" s="39"/>
      <c r="BM20" s="37"/>
      <c r="BN20" s="38"/>
      <c r="BO20" s="39"/>
      <c r="BP20" s="37"/>
      <c r="BQ20" s="38"/>
      <c r="BR20" s="39"/>
      <c r="BS20" s="37"/>
      <c r="BT20" s="38"/>
      <c r="BU20" s="39"/>
      <c r="BV20" s="37"/>
      <c r="BW20" s="38"/>
      <c r="BX20" s="39"/>
      <c r="BY20" s="37"/>
      <c r="BZ20" s="38"/>
      <c r="CA20" s="39"/>
      <c r="CB20" s="37"/>
      <c r="CC20" s="38"/>
      <c r="CD20" s="39"/>
      <c r="CE20" s="40"/>
      <c r="CF20" s="38"/>
      <c r="CG20" s="41"/>
      <c r="CH20" s="37"/>
      <c r="CI20" s="38"/>
      <c r="CJ20" s="42"/>
      <c r="CK20" s="6">
        <f t="shared" si="3"/>
        <v>0</v>
      </c>
      <c r="CL20" s="6">
        <f t="shared" si="4"/>
        <v>0</v>
      </c>
      <c r="CM20" s="6">
        <f t="shared" si="5"/>
        <v>0</v>
      </c>
    </row>
    <row r="21" spans="1:91" x14ac:dyDescent="0.25">
      <c r="A21" s="43" t="s">
        <v>27</v>
      </c>
      <c r="B21" s="44"/>
      <c r="C21" s="45"/>
      <c r="D21" s="46"/>
      <c r="E21" s="44"/>
      <c r="F21" s="45"/>
      <c r="G21" s="46"/>
      <c r="H21" s="44"/>
      <c r="I21" s="45"/>
      <c r="J21" s="46"/>
      <c r="K21" s="44"/>
      <c r="L21" s="45"/>
      <c r="M21" s="46"/>
      <c r="N21" s="44"/>
      <c r="O21" s="45"/>
      <c r="P21" s="46"/>
      <c r="Q21" s="44"/>
      <c r="R21" s="45"/>
      <c r="S21" s="46"/>
      <c r="T21" s="44"/>
      <c r="U21" s="45"/>
      <c r="V21" s="46"/>
      <c r="W21" s="44"/>
      <c r="X21" s="45"/>
      <c r="Y21" s="46"/>
      <c r="Z21" s="44"/>
      <c r="AA21" s="45"/>
      <c r="AB21" s="46"/>
      <c r="AC21" s="44"/>
      <c r="AD21" s="45"/>
      <c r="AE21" s="46"/>
      <c r="AF21" s="44"/>
      <c r="AG21" s="45"/>
      <c r="AH21" s="46"/>
      <c r="AI21" s="44"/>
      <c r="AJ21" s="45"/>
      <c r="AK21" s="46"/>
      <c r="AL21" s="44"/>
      <c r="AM21" s="45"/>
      <c r="AN21" s="46"/>
      <c r="AO21" s="44"/>
      <c r="AP21" s="45"/>
      <c r="AQ21" s="46"/>
      <c r="AR21" s="44"/>
      <c r="AS21" s="45"/>
      <c r="AT21" s="46"/>
      <c r="AU21" s="44"/>
      <c r="AV21" s="45"/>
      <c r="AW21" s="46"/>
      <c r="AX21" s="44"/>
      <c r="AY21" s="45"/>
      <c r="AZ21" s="46"/>
      <c r="BA21" s="44"/>
      <c r="BB21" s="45"/>
      <c r="BC21" s="46"/>
      <c r="BD21" s="44"/>
      <c r="BE21" s="45"/>
      <c r="BF21" s="46"/>
      <c r="BG21" s="44"/>
      <c r="BH21" s="45"/>
      <c r="BI21" s="46"/>
      <c r="BJ21" s="44"/>
      <c r="BK21" s="45"/>
      <c r="BL21" s="46"/>
      <c r="BM21" s="44"/>
      <c r="BN21" s="45"/>
      <c r="BO21" s="46"/>
      <c r="BP21" s="44"/>
      <c r="BQ21" s="45"/>
      <c r="BR21" s="46"/>
      <c r="BS21" s="44"/>
      <c r="BT21" s="45"/>
      <c r="BU21" s="46"/>
      <c r="BV21" s="44"/>
      <c r="BW21" s="45"/>
      <c r="BX21" s="46"/>
      <c r="BY21" s="44"/>
      <c r="BZ21" s="45"/>
      <c r="CA21" s="46"/>
      <c r="CB21" s="44"/>
      <c r="CC21" s="45"/>
      <c r="CD21" s="46"/>
      <c r="CE21" s="47"/>
      <c r="CF21" s="45"/>
      <c r="CG21" s="48"/>
      <c r="CH21" s="44"/>
      <c r="CI21" s="45"/>
      <c r="CJ21" s="49"/>
      <c r="CK21" s="50">
        <f t="shared" si="3"/>
        <v>0</v>
      </c>
      <c r="CL21" s="51">
        <f t="shared" si="4"/>
        <v>0</v>
      </c>
      <c r="CM21" s="51">
        <f t="shared" si="5"/>
        <v>0</v>
      </c>
    </row>
    <row r="22" spans="1:91" x14ac:dyDescent="0.25">
      <c r="A22" s="36" t="s">
        <v>28</v>
      </c>
      <c r="B22" s="37"/>
      <c r="C22" s="38"/>
      <c r="D22" s="39"/>
      <c r="E22" s="37"/>
      <c r="F22" s="38"/>
      <c r="G22" s="39"/>
      <c r="H22" s="37"/>
      <c r="I22" s="38"/>
      <c r="J22" s="39"/>
      <c r="K22" s="37"/>
      <c r="L22" s="38"/>
      <c r="M22" s="39"/>
      <c r="N22" s="37"/>
      <c r="O22" s="38"/>
      <c r="P22" s="39"/>
      <c r="Q22" s="37"/>
      <c r="R22" s="38"/>
      <c r="S22" s="39"/>
      <c r="T22" s="37"/>
      <c r="U22" s="38"/>
      <c r="V22" s="39"/>
      <c r="W22" s="37"/>
      <c r="X22" s="38"/>
      <c r="Y22" s="39"/>
      <c r="Z22" s="37"/>
      <c r="AA22" s="38"/>
      <c r="AB22" s="39"/>
      <c r="AC22" s="37"/>
      <c r="AD22" s="38"/>
      <c r="AE22" s="39"/>
      <c r="AF22" s="37"/>
      <c r="AG22" s="38"/>
      <c r="AH22" s="39"/>
      <c r="AI22" s="37"/>
      <c r="AJ22" s="38"/>
      <c r="AK22" s="39"/>
      <c r="AL22" s="37"/>
      <c r="AM22" s="38"/>
      <c r="AN22" s="39"/>
      <c r="AO22" s="37"/>
      <c r="AP22" s="38"/>
      <c r="AQ22" s="39"/>
      <c r="AR22" s="37"/>
      <c r="AS22" s="38"/>
      <c r="AT22" s="39"/>
      <c r="AU22" s="37"/>
      <c r="AV22" s="38"/>
      <c r="AW22" s="39"/>
      <c r="AX22" s="37"/>
      <c r="AY22" s="38"/>
      <c r="AZ22" s="39"/>
      <c r="BA22" s="37"/>
      <c r="BB22" s="38"/>
      <c r="BC22" s="39"/>
      <c r="BD22" s="37"/>
      <c r="BE22" s="38"/>
      <c r="BF22" s="39"/>
      <c r="BG22" s="37"/>
      <c r="BH22" s="38"/>
      <c r="BI22" s="39"/>
      <c r="BJ22" s="37"/>
      <c r="BK22" s="38"/>
      <c r="BL22" s="39"/>
      <c r="BM22" s="37"/>
      <c r="BN22" s="38"/>
      <c r="BO22" s="39"/>
      <c r="BP22" s="37"/>
      <c r="BQ22" s="38"/>
      <c r="BR22" s="39"/>
      <c r="BS22" s="37"/>
      <c r="BT22" s="38"/>
      <c r="BU22" s="39"/>
      <c r="BV22" s="37"/>
      <c r="BW22" s="38"/>
      <c r="BX22" s="39"/>
      <c r="BY22" s="37"/>
      <c r="BZ22" s="38"/>
      <c r="CA22" s="39"/>
      <c r="CB22" s="37"/>
      <c r="CC22" s="38"/>
      <c r="CD22" s="39"/>
      <c r="CE22" s="40"/>
      <c r="CF22" s="38"/>
      <c r="CG22" s="41"/>
      <c r="CH22" s="37"/>
      <c r="CI22" s="38"/>
      <c r="CJ22" s="42"/>
      <c r="CK22" s="6">
        <f t="shared" si="3"/>
        <v>0</v>
      </c>
      <c r="CL22" s="6">
        <f t="shared" si="4"/>
        <v>0</v>
      </c>
      <c r="CM22" s="6">
        <f t="shared" si="5"/>
        <v>0</v>
      </c>
    </row>
    <row r="23" spans="1:91" x14ac:dyDescent="0.25">
      <c r="A23" s="36" t="s">
        <v>29</v>
      </c>
      <c r="B23" s="37"/>
      <c r="C23" s="38"/>
      <c r="D23" s="39"/>
      <c r="E23" s="37"/>
      <c r="F23" s="38"/>
      <c r="G23" s="39"/>
      <c r="H23" s="37"/>
      <c r="I23" s="38"/>
      <c r="J23" s="39"/>
      <c r="K23" s="37"/>
      <c r="L23" s="38"/>
      <c r="M23" s="39"/>
      <c r="N23" s="37"/>
      <c r="O23" s="38"/>
      <c r="P23" s="39"/>
      <c r="Q23" s="37"/>
      <c r="R23" s="38"/>
      <c r="S23" s="39"/>
      <c r="T23" s="37"/>
      <c r="U23" s="38"/>
      <c r="V23" s="39"/>
      <c r="W23" s="37"/>
      <c r="X23" s="38"/>
      <c r="Y23" s="39"/>
      <c r="Z23" s="37"/>
      <c r="AA23" s="38"/>
      <c r="AB23" s="39"/>
      <c r="AC23" s="37"/>
      <c r="AD23" s="38"/>
      <c r="AE23" s="39"/>
      <c r="AF23" s="37"/>
      <c r="AG23" s="38"/>
      <c r="AH23" s="39"/>
      <c r="AI23" s="37"/>
      <c r="AJ23" s="38"/>
      <c r="AK23" s="39"/>
      <c r="AL23" s="37"/>
      <c r="AM23" s="38"/>
      <c r="AN23" s="39"/>
      <c r="AO23" s="37"/>
      <c r="AP23" s="38"/>
      <c r="AQ23" s="39"/>
      <c r="AR23" s="37"/>
      <c r="AS23" s="38"/>
      <c r="AT23" s="39"/>
      <c r="AU23" s="37"/>
      <c r="AV23" s="38"/>
      <c r="AW23" s="39"/>
      <c r="AX23" s="37"/>
      <c r="AY23" s="38"/>
      <c r="AZ23" s="39"/>
      <c r="BA23" s="37"/>
      <c r="BB23" s="38"/>
      <c r="BC23" s="39"/>
      <c r="BD23" s="37"/>
      <c r="BE23" s="38"/>
      <c r="BF23" s="39"/>
      <c r="BG23" s="37"/>
      <c r="BH23" s="38"/>
      <c r="BI23" s="39"/>
      <c r="BJ23" s="37"/>
      <c r="BK23" s="38"/>
      <c r="BL23" s="39"/>
      <c r="BM23" s="37"/>
      <c r="BN23" s="38"/>
      <c r="BO23" s="39"/>
      <c r="BP23" s="37"/>
      <c r="BQ23" s="38"/>
      <c r="BR23" s="39"/>
      <c r="BS23" s="37"/>
      <c r="BT23" s="38"/>
      <c r="BU23" s="39"/>
      <c r="BV23" s="37"/>
      <c r="BW23" s="38"/>
      <c r="BX23" s="39"/>
      <c r="BY23" s="37"/>
      <c r="BZ23" s="38"/>
      <c r="CA23" s="39"/>
      <c r="CB23" s="37"/>
      <c r="CC23" s="38"/>
      <c r="CD23" s="39"/>
      <c r="CE23" s="40"/>
      <c r="CF23" s="38"/>
      <c r="CG23" s="41"/>
      <c r="CH23" s="37"/>
      <c r="CI23" s="38"/>
      <c r="CJ23" s="42"/>
      <c r="CK23" s="6">
        <f t="shared" si="3"/>
        <v>0</v>
      </c>
      <c r="CL23" s="6">
        <f t="shared" si="4"/>
        <v>0</v>
      </c>
      <c r="CM23" s="6">
        <f t="shared" si="5"/>
        <v>0</v>
      </c>
    </row>
    <row r="24" spans="1:91" x14ac:dyDescent="0.25">
      <c r="A24" s="36" t="s">
        <v>30</v>
      </c>
      <c r="B24" s="37"/>
      <c r="C24" s="38"/>
      <c r="D24" s="39"/>
      <c r="E24" s="37"/>
      <c r="F24" s="38"/>
      <c r="G24" s="39"/>
      <c r="H24" s="37"/>
      <c r="I24" s="38"/>
      <c r="J24" s="39"/>
      <c r="K24" s="37"/>
      <c r="L24" s="38"/>
      <c r="M24" s="39"/>
      <c r="N24" s="37"/>
      <c r="O24" s="38"/>
      <c r="P24" s="39"/>
      <c r="Q24" s="37"/>
      <c r="R24" s="38"/>
      <c r="S24" s="39"/>
      <c r="T24" s="37"/>
      <c r="U24" s="38"/>
      <c r="V24" s="39"/>
      <c r="W24" s="37"/>
      <c r="X24" s="38"/>
      <c r="Y24" s="39"/>
      <c r="Z24" s="37"/>
      <c r="AA24" s="38"/>
      <c r="AB24" s="39"/>
      <c r="AC24" s="37"/>
      <c r="AD24" s="38"/>
      <c r="AE24" s="39"/>
      <c r="AF24" s="37"/>
      <c r="AG24" s="38"/>
      <c r="AH24" s="39"/>
      <c r="AI24" s="37"/>
      <c r="AJ24" s="38"/>
      <c r="AK24" s="39"/>
      <c r="AL24" s="37"/>
      <c r="AM24" s="38"/>
      <c r="AN24" s="39"/>
      <c r="AO24" s="37"/>
      <c r="AP24" s="38"/>
      <c r="AQ24" s="39"/>
      <c r="AR24" s="37"/>
      <c r="AS24" s="38"/>
      <c r="AT24" s="39"/>
      <c r="AU24" s="37"/>
      <c r="AV24" s="38"/>
      <c r="AW24" s="39"/>
      <c r="AX24" s="37"/>
      <c r="AY24" s="38"/>
      <c r="AZ24" s="39"/>
      <c r="BA24" s="37"/>
      <c r="BB24" s="38"/>
      <c r="BC24" s="39"/>
      <c r="BD24" s="37"/>
      <c r="BE24" s="38"/>
      <c r="BF24" s="39"/>
      <c r="BG24" s="37"/>
      <c r="BH24" s="38"/>
      <c r="BI24" s="39"/>
      <c r="BJ24" s="37"/>
      <c r="BK24" s="38"/>
      <c r="BL24" s="39"/>
      <c r="BM24" s="37"/>
      <c r="BN24" s="38"/>
      <c r="BO24" s="39"/>
      <c r="BP24" s="37"/>
      <c r="BQ24" s="38"/>
      <c r="BR24" s="39"/>
      <c r="BS24" s="37"/>
      <c r="BT24" s="38"/>
      <c r="BU24" s="39"/>
      <c r="BV24" s="37"/>
      <c r="BW24" s="38"/>
      <c r="BX24" s="39"/>
      <c r="BY24" s="37"/>
      <c r="BZ24" s="38"/>
      <c r="CA24" s="39"/>
      <c r="CB24" s="37"/>
      <c r="CC24" s="38"/>
      <c r="CD24" s="39"/>
      <c r="CE24" s="40"/>
      <c r="CF24" s="38"/>
      <c r="CG24" s="41"/>
      <c r="CH24" s="37"/>
      <c r="CI24" s="38"/>
      <c r="CJ24" s="42"/>
      <c r="CK24" s="6">
        <f t="shared" si="3"/>
        <v>0</v>
      </c>
      <c r="CL24" s="6">
        <f t="shared" si="4"/>
        <v>0</v>
      </c>
      <c r="CM24" s="6">
        <f t="shared" si="5"/>
        <v>0</v>
      </c>
    </row>
    <row r="25" spans="1:91" x14ac:dyDescent="0.25">
      <c r="A25" s="36" t="s">
        <v>31</v>
      </c>
      <c r="B25" s="37"/>
      <c r="C25" s="38"/>
      <c r="D25" s="39"/>
      <c r="E25" s="37"/>
      <c r="F25" s="38"/>
      <c r="G25" s="39"/>
      <c r="H25" s="37"/>
      <c r="I25" s="38"/>
      <c r="J25" s="39"/>
      <c r="K25" s="37"/>
      <c r="L25" s="38"/>
      <c r="M25" s="39"/>
      <c r="N25" s="37"/>
      <c r="O25" s="38"/>
      <c r="P25" s="39"/>
      <c r="Q25" s="37"/>
      <c r="R25" s="38"/>
      <c r="S25" s="39"/>
      <c r="T25" s="37"/>
      <c r="U25" s="38"/>
      <c r="V25" s="39"/>
      <c r="W25" s="37"/>
      <c r="X25" s="38"/>
      <c r="Y25" s="39"/>
      <c r="Z25" s="37"/>
      <c r="AA25" s="38"/>
      <c r="AB25" s="39"/>
      <c r="AC25" s="37"/>
      <c r="AD25" s="38"/>
      <c r="AE25" s="39"/>
      <c r="AF25" s="37"/>
      <c r="AG25" s="38"/>
      <c r="AH25" s="39"/>
      <c r="AI25" s="37"/>
      <c r="AJ25" s="38"/>
      <c r="AK25" s="39"/>
      <c r="AL25" s="37"/>
      <c r="AM25" s="38"/>
      <c r="AN25" s="39"/>
      <c r="AO25" s="37"/>
      <c r="AP25" s="38"/>
      <c r="AQ25" s="39"/>
      <c r="AR25" s="37"/>
      <c r="AS25" s="38"/>
      <c r="AT25" s="39"/>
      <c r="AU25" s="37"/>
      <c r="AV25" s="38"/>
      <c r="AW25" s="39"/>
      <c r="AX25" s="37"/>
      <c r="AY25" s="38"/>
      <c r="AZ25" s="39"/>
      <c r="BA25" s="37"/>
      <c r="BB25" s="38"/>
      <c r="BC25" s="39"/>
      <c r="BD25" s="37"/>
      <c r="BE25" s="38"/>
      <c r="BF25" s="39"/>
      <c r="BG25" s="37"/>
      <c r="BH25" s="38"/>
      <c r="BI25" s="39"/>
      <c r="BJ25" s="37"/>
      <c r="BK25" s="38"/>
      <c r="BL25" s="39"/>
      <c r="BM25" s="37"/>
      <c r="BN25" s="38"/>
      <c r="BO25" s="39"/>
      <c r="BP25" s="37"/>
      <c r="BQ25" s="38"/>
      <c r="BR25" s="39"/>
      <c r="BS25" s="37"/>
      <c r="BT25" s="38"/>
      <c r="BU25" s="39"/>
      <c r="BV25" s="37"/>
      <c r="BW25" s="38"/>
      <c r="BX25" s="39"/>
      <c r="BY25" s="37"/>
      <c r="BZ25" s="38"/>
      <c r="CA25" s="39"/>
      <c r="CB25" s="37"/>
      <c r="CC25" s="38"/>
      <c r="CD25" s="39"/>
      <c r="CE25" s="40"/>
      <c r="CF25" s="38"/>
      <c r="CG25" s="41"/>
      <c r="CH25" s="37"/>
      <c r="CI25" s="38"/>
      <c r="CJ25" s="42"/>
      <c r="CK25" s="6">
        <f t="shared" si="3"/>
        <v>0</v>
      </c>
      <c r="CL25" s="6">
        <f t="shared" si="4"/>
        <v>0</v>
      </c>
      <c r="CM25" s="6">
        <f t="shared" si="5"/>
        <v>0</v>
      </c>
    </row>
    <row r="26" spans="1:91" x14ac:dyDescent="0.25">
      <c r="A26" s="43" t="s">
        <v>32</v>
      </c>
      <c r="B26" s="44"/>
      <c r="C26" s="45"/>
      <c r="D26" s="46"/>
      <c r="E26" s="44"/>
      <c r="F26" s="45"/>
      <c r="G26" s="46"/>
      <c r="H26" s="44"/>
      <c r="I26" s="45"/>
      <c r="J26" s="46"/>
      <c r="K26" s="44"/>
      <c r="L26" s="45"/>
      <c r="M26" s="46"/>
      <c r="N26" s="44"/>
      <c r="O26" s="45"/>
      <c r="P26" s="46"/>
      <c r="Q26" s="44"/>
      <c r="R26" s="45"/>
      <c r="S26" s="46"/>
      <c r="T26" s="44"/>
      <c r="U26" s="45"/>
      <c r="V26" s="46"/>
      <c r="W26" s="44"/>
      <c r="X26" s="45"/>
      <c r="Y26" s="46"/>
      <c r="Z26" s="44"/>
      <c r="AA26" s="45"/>
      <c r="AB26" s="46"/>
      <c r="AC26" s="44"/>
      <c r="AD26" s="45"/>
      <c r="AE26" s="46"/>
      <c r="AF26" s="44"/>
      <c r="AG26" s="45"/>
      <c r="AH26" s="46"/>
      <c r="AI26" s="44"/>
      <c r="AJ26" s="45"/>
      <c r="AK26" s="46"/>
      <c r="AL26" s="44"/>
      <c r="AM26" s="45"/>
      <c r="AN26" s="46"/>
      <c r="AO26" s="44"/>
      <c r="AP26" s="45"/>
      <c r="AQ26" s="46"/>
      <c r="AR26" s="44"/>
      <c r="AS26" s="45"/>
      <c r="AT26" s="46"/>
      <c r="AU26" s="44"/>
      <c r="AV26" s="45"/>
      <c r="AW26" s="46"/>
      <c r="AX26" s="44"/>
      <c r="AY26" s="45"/>
      <c r="AZ26" s="46"/>
      <c r="BA26" s="44"/>
      <c r="BB26" s="45"/>
      <c r="BC26" s="46"/>
      <c r="BD26" s="44"/>
      <c r="BE26" s="45"/>
      <c r="BF26" s="46"/>
      <c r="BG26" s="44"/>
      <c r="BH26" s="45"/>
      <c r="BI26" s="46"/>
      <c r="BJ26" s="44"/>
      <c r="BK26" s="45"/>
      <c r="BL26" s="46"/>
      <c r="BM26" s="44"/>
      <c r="BN26" s="45"/>
      <c r="BO26" s="46"/>
      <c r="BP26" s="44"/>
      <c r="BQ26" s="45"/>
      <c r="BR26" s="46"/>
      <c r="BS26" s="44"/>
      <c r="BT26" s="45"/>
      <c r="BU26" s="46"/>
      <c r="BV26" s="44"/>
      <c r="BW26" s="45"/>
      <c r="BX26" s="46"/>
      <c r="BY26" s="44"/>
      <c r="BZ26" s="45"/>
      <c r="CA26" s="46"/>
      <c r="CB26" s="44"/>
      <c r="CC26" s="45"/>
      <c r="CD26" s="46"/>
      <c r="CE26" s="47"/>
      <c r="CF26" s="45"/>
      <c r="CG26" s="48"/>
      <c r="CH26" s="44"/>
      <c r="CI26" s="45"/>
      <c r="CJ26" s="49"/>
      <c r="CK26" s="50">
        <f t="shared" si="3"/>
        <v>0</v>
      </c>
      <c r="CL26" s="51">
        <f t="shared" si="4"/>
        <v>0</v>
      </c>
      <c r="CM26" s="51">
        <f t="shared" si="5"/>
        <v>0</v>
      </c>
    </row>
    <row r="27" spans="1:91" x14ac:dyDescent="0.25">
      <c r="A27" s="36" t="s">
        <v>33</v>
      </c>
      <c r="B27" s="37"/>
      <c r="C27" s="38"/>
      <c r="D27" s="39"/>
      <c r="E27" s="37"/>
      <c r="F27" s="38"/>
      <c r="G27" s="39"/>
      <c r="H27" s="37"/>
      <c r="I27" s="38"/>
      <c r="J27" s="39"/>
      <c r="K27" s="37"/>
      <c r="L27" s="38"/>
      <c r="M27" s="39"/>
      <c r="N27" s="37"/>
      <c r="O27" s="38"/>
      <c r="P27" s="39"/>
      <c r="Q27" s="37"/>
      <c r="R27" s="38"/>
      <c r="S27" s="39"/>
      <c r="T27" s="37"/>
      <c r="U27" s="38"/>
      <c r="V27" s="39"/>
      <c r="W27" s="37"/>
      <c r="X27" s="38"/>
      <c r="Y27" s="39"/>
      <c r="Z27" s="37"/>
      <c r="AA27" s="38"/>
      <c r="AB27" s="39"/>
      <c r="AC27" s="37"/>
      <c r="AD27" s="38"/>
      <c r="AE27" s="39"/>
      <c r="AF27" s="37"/>
      <c r="AG27" s="38"/>
      <c r="AH27" s="39"/>
      <c r="AI27" s="37"/>
      <c r="AJ27" s="38"/>
      <c r="AK27" s="39"/>
      <c r="AL27" s="37"/>
      <c r="AM27" s="38"/>
      <c r="AN27" s="39"/>
      <c r="AO27" s="37"/>
      <c r="AP27" s="38"/>
      <c r="AQ27" s="39"/>
      <c r="AR27" s="37"/>
      <c r="AS27" s="38"/>
      <c r="AT27" s="39"/>
      <c r="AU27" s="37"/>
      <c r="AV27" s="38"/>
      <c r="AW27" s="39"/>
      <c r="AX27" s="37"/>
      <c r="AY27" s="38"/>
      <c r="AZ27" s="39"/>
      <c r="BA27" s="37"/>
      <c r="BB27" s="38"/>
      <c r="BC27" s="39"/>
      <c r="BD27" s="37"/>
      <c r="BE27" s="38"/>
      <c r="BF27" s="39"/>
      <c r="BG27" s="37"/>
      <c r="BH27" s="38"/>
      <c r="BI27" s="39"/>
      <c r="BJ27" s="37"/>
      <c r="BK27" s="38"/>
      <c r="BL27" s="39"/>
      <c r="BM27" s="37"/>
      <c r="BN27" s="38"/>
      <c r="BO27" s="39"/>
      <c r="BP27" s="37"/>
      <c r="BQ27" s="38"/>
      <c r="BR27" s="39"/>
      <c r="BS27" s="37"/>
      <c r="BT27" s="38"/>
      <c r="BU27" s="39"/>
      <c r="BV27" s="37"/>
      <c r="BW27" s="38"/>
      <c r="BX27" s="39"/>
      <c r="BY27" s="37"/>
      <c r="BZ27" s="38"/>
      <c r="CA27" s="39"/>
      <c r="CB27" s="37"/>
      <c r="CC27" s="38"/>
      <c r="CD27" s="39"/>
      <c r="CE27" s="40"/>
      <c r="CF27" s="38"/>
      <c r="CG27" s="41"/>
      <c r="CH27" s="37"/>
      <c r="CI27" s="38"/>
      <c r="CJ27" s="42"/>
      <c r="CK27" s="6">
        <f t="shared" si="3"/>
        <v>0</v>
      </c>
      <c r="CL27" s="6">
        <f t="shared" si="4"/>
        <v>0</v>
      </c>
      <c r="CM27" s="6">
        <f t="shared" si="5"/>
        <v>0</v>
      </c>
    </row>
    <row r="28" spans="1:91" x14ac:dyDescent="0.25">
      <c r="A28" s="36" t="s">
        <v>34</v>
      </c>
      <c r="B28" s="37"/>
      <c r="C28" s="38"/>
      <c r="D28" s="39"/>
      <c r="E28" s="37"/>
      <c r="F28" s="38"/>
      <c r="G28" s="39"/>
      <c r="H28" s="37"/>
      <c r="I28" s="38"/>
      <c r="J28" s="39"/>
      <c r="K28" s="37"/>
      <c r="L28" s="38"/>
      <c r="M28" s="39"/>
      <c r="N28" s="37"/>
      <c r="O28" s="38"/>
      <c r="P28" s="39"/>
      <c r="Q28" s="37"/>
      <c r="R28" s="38"/>
      <c r="S28" s="39"/>
      <c r="T28" s="37"/>
      <c r="U28" s="38"/>
      <c r="V28" s="39"/>
      <c r="W28" s="37"/>
      <c r="X28" s="38"/>
      <c r="Y28" s="39"/>
      <c r="Z28" s="37"/>
      <c r="AA28" s="38"/>
      <c r="AB28" s="39"/>
      <c r="AC28" s="37"/>
      <c r="AD28" s="38"/>
      <c r="AE28" s="39"/>
      <c r="AF28" s="37"/>
      <c r="AG28" s="38"/>
      <c r="AH28" s="39"/>
      <c r="AI28" s="37"/>
      <c r="AJ28" s="38"/>
      <c r="AK28" s="39"/>
      <c r="AL28" s="37"/>
      <c r="AM28" s="38"/>
      <c r="AN28" s="39"/>
      <c r="AO28" s="37"/>
      <c r="AP28" s="38"/>
      <c r="AQ28" s="39"/>
      <c r="AR28" s="37"/>
      <c r="AS28" s="38"/>
      <c r="AT28" s="39"/>
      <c r="AU28" s="37"/>
      <c r="AV28" s="38"/>
      <c r="AW28" s="39"/>
      <c r="AX28" s="37"/>
      <c r="AY28" s="38"/>
      <c r="AZ28" s="39"/>
      <c r="BA28" s="37"/>
      <c r="BB28" s="38"/>
      <c r="BC28" s="39"/>
      <c r="BD28" s="37"/>
      <c r="BE28" s="38"/>
      <c r="BF28" s="39"/>
      <c r="BG28" s="37"/>
      <c r="BH28" s="38"/>
      <c r="BI28" s="39"/>
      <c r="BJ28" s="37"/>
      <c r="BK28" s="38"/>
      <c r="BL28" s="39"/>
      <c r="BM28" s="37"/>
      <c r="BN28" s="38"/>
      <c r="BO28" s="39"/>
      <c r="BP28" s="37"/>
      <c r="BQ28" s="38"/>
      <c r="BR28" s="39"/>
      <c r="BS28" s="37"/>
      <c r="BT28" s="38"/>
      <c r="BU28" s="39"/>
      <c r="BV28" s="37"/>
      <c r="BW28" s="38"/>
      <c r="BX28" s="39"/>
      <c r="BY28" s="37"/>
      <c r="BZ28" s="38"/>
      <c r="CA28" s="39"/>
      <c r="CB28" s="37"/>
      <c r="CC28" s="38"/>
      <c r="CD28" s="39"/>
      <c r="CE28" s="40"/>
      <c r="CF28" s="38"/>
      <c r="CG28" s="41"/>
      <c r="CH28" s="37"/>
      <c r="CI28" s="38"/>
      <c r="CJ28" s="42"/>
      <c r="CK28" s="6">
        <f t="shared" si="3"/>
        <v>0</v>
      </c>
      <c r="CL28" s="6">
        <f t="shared" si="4"/>
        <v>0</v>
      </c>
      <c r="CM28" s="6">
        <f t="shared" si="5"/>
        <v>0</v>
      </c>
    </row>
    <row r="29" spans="1:91" x14ac:dyDescent="0.25">
      <c r="A29" s="36" t="s">
        <v>35</v>
      </c>
      <c r="B29" s="37"/>
      <c r="C29" s="38"/>
      <c r="D29" s="39"/>
      <c r="E29" s="37"/>
      <c r="F29" s="38"/>
      <c r="G29" s="39"/>
      <c r="H29" s="37"/>
      <c r="I29" s="38"/>
      <c r="J29" s="39"/>
      <c r="K29" s="37"/>
      <c r="L29" s="38"/>
      <c r="M29" s="39"/>
      <c r="N29" s="37"/>
      <c r="O29" s="38"/>
      <c r="P29" s="39"/>
      <c r="Q29" s="37"/>
      <c r="R29" s="38"/>
      <c r="S29" s="39"/>
      <c r="T29" s="37"/>
      <c r="U29" s="38"/>
      <c r="V29" s="39"/>
      <c r="W29" s="37"/>
      <c r="X29" s="38"/>
      <c r="Y29" s="39"/>
      <c r="Z29" s="37"/>
      <c r="AA29" s="38"/>
      <c r="AB29" s="39"/>
      <c r="AC29" s="37"/>
      <c r="AD29" s="38"/>
      <c r="AE29" s="39"/>
      <c r="AF29" s="37"/>
      <c r="AG29" s="38"/>
      <c r="AH29" s="39"/>
      <c r="AI29" s="37"/>
      <c r="AJ29" s="38"/>
      <c r="AK29" s="39"/>
      <c r="AL29" s="37"/>
      <c r="AM29" s="38"/>
      <c r="AN29" s="39"/>
      <c r="AO29" s="37"/>
      <c r="AP29" s="38"/>
      <c r="AQ29" s="39"/>
      <c r="AR29" s="37"/>
      <c r="AS29" s="38"/>
      <c r="AT29" s="39"/>
      <c r="AU29" s="37"/>
      <c r="AV29" s="38"/>
      <c r="AW29" s="39"/>
      <c r="AX29" s="37"/>
      <c r="AY29" s="38"/>
      <c r="AZ29" s="39"/>
      <c r="BA29" s="37"/>
      <c r="BB29" s="38"/>
      <c r="BC29" s="39"/>
      <c r="BD29" s="37"/>
      <c r="BE29" s="38"/>
      <c r="BF29" s="39"/>
      <c r="BG29" s="37"/>
      <c r="BH29" s="38"/>
      <c r="BI29" s="39"/>
      <c r="BJ29" s="37"/>
      <c r="BK29" s="38"/>
      <c r="BL29" s="39"/>
      <c r="BM29" s="37"/>
      <c r="BN29" s="38"/>
      <c r="BO29" s="39"/>
      <c r="BP29" s="37"/>
      <c r="BQ29" s="38"/>
      <c r="BR29" s="39"/>
      <c r="BS29" s="37"/>
      <c r="BT29" s="38"/>
      <c r="BU29" s="39"/>
      <c r="BV29" s="37"/>
      <c r="BW29" s="38"/>
      <c r="BX29" s="39"/>
      <c r="BY29" s="37"/>
      <c r="BZ29" s="38"/>
      <c r="CA29" s="39"/>
      <c r="CB29" s="37"/>
      <c r="CC29" s="38"/>
      <c r="CD29" s="39"/>
      <c r="CE29" s="40"/>
      <c r="CF29" s="38"/>
      <c r="CG29" s="41"/>
      <c r="CH29" s="37"/>
      <c r="CI29" s="38"/>
      <c r="CJ29" s="42"/>
      <c r="CK29" s="6">
        <f t="shared" si="3"/>
        <v>0</v>
      </c>
      <c r="CL29" s="6">
        <f t="shared" si="4"/>
        <v>0</v>
      </c>
      <c r="CM29" s="6">
        <f t="shared" si="5"/>
        <v>0</v>
      </c>
    </row>
    <row r="30" spans="1:91" x14ac:dyDescent="0.25">
      <c r="A30" s="36" t="s">
        <v>36</v>
      </c>
      <c r="B30" s="37"/>
      <c r="C30" s="38"/>
      <c r="D30" s="39"/>
      <c r="E30" s="37"/>
      <c r="F30" s="38"/>
      <c r="G30" s="39"/>
      <c r="H30" s="37"/>
      <c r="I30" s="38"/>
      <c r="J30" s="39"/>
      <c r="K30" s="37"/>
      <c r="L30" s="38"/>
      <c r="M30" s="39"/>
      <c r="N30" s="37"/>
      <c r="O30" s="38"/>
      <c r="P30" s="39"/>
      <c r="Q30" s="37"/>
      <c r="R30" s="38"/>
      <c r="S30" s="39"/>
      <c r="T30" s="37"/>
      <c r="U30" s="38"/>
      <c r="V30" s="39"/>
      <c r="W30" s="37"/>
      <c r="X30" s="38"/>
      <c r="Y30" s="39"/>
      <c r="Z30" s="37"/>
      <c r="AA30" s="38"/>
      <c r="AB30" s="39"/>
      <c r="AC30" s="37"/>
      <c r="AD30" s="38"/>
      <c r="AE30" s="39"/>
      <c r="AF30" s="37"/>
      <c r="AG30" s="38"/>
      <c r="AH30" s="39"/>
      <c r="AI30" s="37"/>
      <c r="AJ30" s="38"/>
      <c r="AK30" s="39"/>
      <c r="AL30" s="37"/>
      <c r="AM30" s="38"/>
      <c r="AN30" s="39"/>
      <c r="AO30" s="37"/>
      <c r="AP30" s="38"/>
      <c r="AQ30" s="39"/>
      <c r="AR30" s="37"/>
      <c r="AS30" s="38"/>
      <c r="AT30" s="39"/>
      <c r="AU30" s="37"/>
      <c r="AV30" s="38"/>
      <c r="AW30" s="39"/>
      <c r="AX30" s="37"/>
      <c r="AY30" s="38"/>
      <c r="AZ30" s="39"/>
      <c r="BA30" s="37"/>
      <c r="BB30" s="38"/>
      <c r="BC30" s="39"/>
      <c r="BD30" s="37"/>
      <c r="BE30" s="38"/>
      <c r="BF30" s="39"/>
      <c r="BG30" s="37"/>
      <c r="BH30" s="38"/>
      <c r="BI30" s="39"/>
      <c r="BJ30" s="37"/>
      <c r="BK30" s="38"/>
      <c r="BL30" s="39"/>
      <c r="BM30" s="37"/>
      <c r="BN30" s="38"/>
      <c r="BO30" s="39"/>
      <c r="BP30" s="37"/>
      <c r="BQ30" s="38"/>
      <c r="BR30" s="39"/>
      <c r="BS30" s="37"/>
      <c r="BT30" s="38"/>
      <c r="BU30" s="39"/>
      <c r="BV30" s="37"/>
      <c r="BW30" s="38"/>
      <c r="BX30" s="39"/>
      <c r="BY30" s="37"/>
      <c r="BZ30" s="38"/>
      <c r="CA30" s="39"/>
      <c r="CB30" s="37"/>
      <c r="CC30" s="38"/>
      <c r="CD30" s="39"/>
      <c r="CE30" s="40"/>
      <c r="CF30" s="38"/>
      <c r="CG30" s="41"/>
      <c r="CH30" s="37"/>
      <c r="CI30" s="38"/>
      <c r="CJ30" s="42"/>
      <c r="CK30" s="6">
        <f t="shared" si="3"/>
        <v>0</v>
      </c>
      <c r="CL30" s="6">
        <f t="shared" si="4"/>
        <v>0</v>
      </c>
      <c r="CM30" s="6">
        <f t="shared" si="5"/>
        <v>0</v>
      </c>
    </row>
    <row r="31" spans="1:91" x14ac:dyDescent="0.25">
      <c r="A31" s="62" t="s">
        <v>37</v>
      </c>
      <c r="B31" s="37"/>
      <c r="C31" s="63"/>
      <c r="D31" s="64"/>
      <c r="E31" s="37"/>
      <c r="F31" s="63"/>
      <c r="G31" s="64"/>
      <c r="H31" s="37"/>
      <c r="I31" s="63"/>
      <c r="J31" s="64"/>
      <c r="K31" s="37"/>
      <c r="L31" s="63"/>
      <c r="M31" s="64"/>
      <c r="N31" s="37"/>
      <c r="O31" s="63"/>
      <c r="P31" s="64"/>
      <c r="Q31" s="37"/>
      <c r="R31" s="63"/>
      <c r="S31" s="64"/>
      <c r="T31" s="37"/>
      <c r="U31" s="63"/>
      <c r="V31" s="64"/>
      <c r="W31" s="37"/>
      <c r="X31" s="63"/>
      <c r="Y31" s="64"/>
      <c r="Z31" s="37"/>
      <c r="AA31" s="63"/>
      <c r="AB31" s="64"/>
      <c r="AC31" s="37"/>
      <c r="AD31" s="63"/>
      <c r="AE31" s="64"/>
      <c r="AF31" s="37"/>
      <c r="AG31" s="63"/>
      <c r="AH31" s="64"/>
      <c r="AI31" s="37"/>
      <c r="AJ31" s="63"/>
      <c r="AK31" s="64"/>
      <c r="AL31" s="37"/>
      <c r="AM31" s="63"/>
      <c r="AN31" s="64"/>
      <c r="AO31" s="37"/>
      <c r="AP31" s="63"/>
      <c r="AQ31" s="64"/>
      <c r="AR31" s="37"/>
      <c r="AS31" s="63"/>
      <c r="AT31" s="64"/>
      <c r="AU31" s="37"/>
      <c r="AV31" s="63"/>
      <c r="AW31" s="64"/>
      <c r="AX31" s="37"/>
      <c r="AY31" s="63"/>
      <c r="AZ31" s="64"/>
      <c r="BA31" s="37"/>
      <c r="BB31" s="63"/>
      <c r="BC31" s="64"/>
      <c r="BD31" s="37"/>
      <c r="BE31" s="63"/>
      <c r="BF31" s="64"/>
      <c r="BG31" s="37"/>
      <c r="BH31" s="63"/>
      <c r="BI31" s="64"/>
      <c r="BJ31" s="37"/>
      <c r="BK31" s="63"/>
      <c r="BL31" s="64"/>
      <c r="BM31" s="37"/>
      <c r="BN31" s="63"/>
      <c r="BO31" s="64"/>
      <c r="BP31" s="37"/>
      <c r="BQ31" s="63"/>
      <c r="BR31" s="64"/>
      <c r="BS31" s="37"/>
      <c r="BT31" s="63"/>
      <c r="BU31" s="64"/>
      <c r="BV31" s="37"/>
      <c r="BW31" s="63"/>
      <c r="BX31" s="64"/>
      <c r="BY31" s="37"/>
      <c r="BZ31" s="63"/>
      <c r="CA31" s="64"/>
      <c r="CB31" s="37"/>
      <c r="CC31" s="63"/>
      <c r="CD31" s="64"/>
      <c r="CE31" s="40"/>
      <c r="CF31" s="63"/>
      <c r="CG31" s="41"/>
      <c r="CH31" s="37"/>
      <c r="CI31" s="63"/>
      <c r="CJ31" s="42"/>
      <c r="CK31" s="65">
        <f t="shared" si="3"/>
        <v>0</v>
      </c>
      <c r="CL31" s="66">
        <f t="shared" si="4"/>
        <v>0</v>
      </c>
      <c r="CM31" s="66">
        <f t="shared" si="5"/>
        <v>0</v>
      </c>
    </row>
    <row r="32" spans="1:91" x14ac:dyDescent="0.25">
      <c r="A32" s="36"/>
      <c r="B32" s="37"/>
      <c r="C32" s="38"/>
      <c r="D32" s="39"/>
      <c r="E32" s="37"/>
      <c r="F32" s="38"/>
      <c r="G32" s="39"/>
      <c r="H32" s="37"/>
      <c r="I32" s="38"/>
      <c r="J32" s="39"/>
      <c r="K32" s="37"/>
      <c r="L32" s="38"/>
      <c r="M32" s="39"/>
      <c r="N32" s="37"/>
      <c r="O32" s="38"/>
      <c r="P32" s="39"/>
      <c r="Q32" s="37"/>
      <c r="R32" s="38"/>
      <c r="S32" s="39"/>
      <c r="T32" s="37"/>
      <c r="U32" s="38"/>
      <c r="V32" s="39"/>
      <c r="W32" s="37"/>
      <c r="X32" s="38"/>
      <c r="Y32" s="39"/>
      <c r="Z32" s="37"/>
      <c r="AA32" s="38"/>
      <c r="AB32" s="39"/>
      <c r="AC32" s="37"/>
      <c r="AD32" s="38"/>
      <c r="AE32" s="39"/>
      <c r="AF32" s="37"/>
      <c r="AG32" s="38"/>
      <c r="AH32" s="39"/>
      <c r="AI32" s="37"/>
      <c r="AJ32" s="38"/>
      <c r="AK32" s="39"/>
      <c r="AL32" s="37"/>
      <c r="AM32" s="38"/>
      <c r="AN32" s="39"/>
      <c r="AO32" s="37"/>
      <c r="AP32" s="38"/>
      <c r="AQ32" s="39"/>
      <c r="AR32" s="37"/>
      <c r="AS32" s="38"/>
      <c r="AT32" s="39"/>
      <c r="AU32" s="37"/>
      <c r="AV32" s="38"/>
      <c r="AW32" s="39"/>
      <c r="AX32" s="37"/>
      <c r="AY32" s="38"/>
      <c r="AZ32" s="39"/>
      <c r="BA32" s="37"/>
      <c r="BB32" s="38"/>
      <c r="BC32" s="39"/>
      <c r="BD32" s="37"/>
      <c r="BE32" s="38"/>
      <c r="BF32" s="39"/>
      <c r="BG32" s="37"/>
      <c r="BH32" s="38"/>
      <c r="BI32" s="39"/>
      <c r="BJ32" s="37"/>
      <c r="BK32" s="38"/>
      <c r="BL32" s="39"/>
      <c r="BM32" s="37"/>
      <c r="BN32" s="38"/>
      <c r="BO32" s="39"/>
      <c r="BP32" s="37"/>
      <c r="BQ32" s="38"/>
      <c r="BR32" s="39"/>
      <c r="BS32" s="37"/>
      <c r="BT32" s="38"/>
      <c r="BU32" s="39"/>
      <c r="BV32" s="37"/>
      <c r="BW32" s="38"/>
      <c r="BX32" s="39"/>
      <c r="BY32" s="37"/>
      <c r="BZ32" s="38"/>
      <c r="CA32" s="39"/>
      <c r="CB32" s="37"/>
      <c r="CC32" s="38"/>
      <c r="CD32" s="39"/>
      <c r="CE32" s="40"/>
      <c r="CF32" s="38"/>
      <c r="CG32" s="41"/>
      <c r="CH32" s="37"/>
      <c r="CI32" s="38"/>
      <c r="CJ32" s="42"/>
      <c r="CK32" s="6"/>
      <c r="CL32" s="6"/>
      <c r="CM32" s="6"/>
    </row>
    <row r="33" spans="1:91" x14ac:dyDescent="0.25">
      <c r="A33" s="52" t="s">
        <v>38</v>
      </c>
      <c r="B33" s="57"/>
      <c r="C33" s="67"/>
      <c r="D33" s="58"/>
      <c r="E33" s="57"/>
      <c r="F33" s="67"/>
      <c r="G33" s="58"/>
      <c r="H33" s="57"/>
      <c r="I33" s="67"/>
      <c r="J33" s="58"/>
      <c r="K33" s="57"/>
      <c r="L33" s="67"/>
      <c r="M33" s="58"/>
      <c r="N33" s="57"/>
      <c r="O33" s="67"/>
      <c r="P33" s="58"/>
      <c r="Q33" s="57"/>
      <c r="R33" s="67"/>
      <c r="S33" s="58"/>
      <c r="T33" s="57"/>
      <c r="U33" s="67"/>
      <c r="V33" s="58"/>
      <c r="W33" s="57"/>
      <c r="X33" s="67"/>
      <c r="Y33" s="58"/>
      <c r="Z33" s="57"/>
      <c r="AA33" s="67"/>
      <c r="AB33" s="58"/>
      <c r="AC33" s="57"/>
      <c r="AD33" s="67"/>
      <c r="AE33" s="58"/>
      <c r="AF33" s="57"/>
      <c r="AG33" s="67"/>
      <c r="AH33" s="58"/>
      <c r="AI33" s="57"/>
      <c r="AJ33" s="67"/>
      <c r="AK33" s="58"/>
      <c r="AL33" s="57"/>
      <c r="AM33" s="67"/>
      <c r="AN33" s="58"/>
      <c r="AO33" s="57"/>
      <c r="AP33" s="67"/>
      <c r="AQ33" s="58"/>
      <c r="AR33" s="57"/>
      <c r="AS33" s="67"/>
      <c r="AT33" s="58"/>
      <c r="AU33" s="57"/>
      <c r="AV33" s="67"/>
      <c r="AW33" s="58"/>
      <c r="AX33" s="57"/>
      <c r="AY33" s="67"/>
      <c r="AZ33" s="58"/>
      <c r="BA33" s="57"/>
      <c r="BB33" s="67"/>
      <c r="BC33" s="58"/>
      <c r="BD33" s="57"/>
      <c r="BE33" s="67"/>
      <c r="BF33" s="58"/>
      <c r="BG33" s="57"/>
      <c r="BH33" s="67"/>
      <c r="BI33" s="58"/>
      <c r="BJ33" s="57"/>
      <c r="BK33" s="67"/>
      <c r="BL33" s="58"/>
      <c r="BM33" s="57"/>
      <c r="BN33" s="67"/>
      <c r="BO33" s="58"/>
      <c r="BP33" s="57"/>
      <c r="BQ33" s="67"/>
      <c r="BR33" s="58"/>
      <c r="BS33" s="57"/>
      <c r="BT33" s="67"/>
      <c r="BU33" s="58"/>
      <c r="BV33" s="57"/>
      <c r="BW33" s="67"/>
      <c r="BX33" s="58"/>
      <c r="BY33" s="57"/>
      <c r="BZ33" s="67"/>
      <c r="CA33" s="58"/>
      <c r="CB33" s="57"/>
      <c r="CC33" s="67"/>
      <c r="CD33" s="58"/>
      <c r="CE33" s="59"/>
      <c r="CF33" s="67"/>
      <c r="CG33" s="60"/>
      <c r="CH33" s="57"/>
      <c r="CI33" s="67"/>
      <c r="CJ33" s="61"/>
      <c r="CK33" s="68"/>
      <c r="CL33" s="68"/>
      <c r="CM33" s="68"/>
    </row>
    <row r="34" spans="1:91" hidden="1" x14ac:dyDescent="0.25">
      <c r="A34" s="36"/>
      <c r="B34" s="64" t="s">
        <v>41</v>
      </c>
      <c r="C34" s="38" t="s">
        <v>42</v>
      </c>
      <c r="D34" s="39" t="s">
        <v>43</v>
      </c>
      <c r="E34" s="37" t="s">
        <v>44</v>
      </c>
      <c r="F34" s="38" t="s">
        <v>45</v>
      </c>
      <c r="G34" s="39" t="s">
        <v>46</v>
      </c>
      <c r="H34" s="37" t="s">
        <v>47</v>
      </c>
      <c r="I34" s="38" t="s">
        <v>48</v>
      </c>
      <c r="J34" s="39" t="s">
        <v>49</v>
      </c>
      <c r="K34" s="37" t="s">
        <v>50</v>
      </c>
      <c r="L34" s="38" t="s">
        <v>51</v>
      </c>
      <c r="M34" s="39" t="s">
        <v>52</v>
      </c>
      <c r="N34" s="37" t="s">
        <v>53</v>
      </c>
      <c r="O34" s="38" t="s">
        <v>54</v>
      </c>
      <c r="P34" s="39" t="s">
        <v>55</v>
      </c>
      <c r="Q34" s="37" t="s">
        <v>56</v>
      </c>
      <c r="R34" s="38" t="s">
        <v>57</v>
      </c>
      <c r="S34" s="39" t="s">
        <v>58</v>
      </c>
      <c r="T34" s="37" t="s">
        <v>59</v>
      </c>
      <c r="U34" s="38" t="s">
        <v>60</v>
      </c>
      <c r="V34" s="39" t="s">
        <v>61</v>
      </c>
      <c r="W34" s="37" t="s">
        <v>62</v>
      </c>
      <c r="X34" s="38" t="s">
        <v>63</v>
      </c>
      <c r="Y34" s="39" t="s">
        <v>64</v>
      </c>
      <c r="Z34" s="37" t="s">
        <v>65</v>
      </c>
      <c r="AA34" s="38" t="s">
        <v>66</v>
      </c>
      <c r="AB34" s="39" t="s">
        <v>67</v>
      </c>
      <c r="AC34" s="37" t="s">
        <v>68</v>
      </c>
      <c r="AD34" s="38" t="s">
        <v>69</v>
      </c>
      <c r="AE34" s="39" t="s">
        <v>70</v>
      </c>
      <c r="AF34" s="37" t="s">
        <v>71</v>
      </c>
      <c r="AG34" s="38" t="s">
        <v>72</v>
      </c>
      <c r="AH34" s="39" t="s">
        <v>73</v>
      </c>
      <c r="AI34" s="37" t="s">
        <v>74</v>
      </c>
      <c r="AJ34" s="38" t="s">
        <v>75</v>
      </c>
      <c r="AK34" s="39" t="s">
        <v>76</v>
      </c>
      <c r="AL34" s="37" t="s">
        <v>77</v>
      </c>
      <c r="AM34" s="38" t="s">
        <v>78</v>
      </c>
      <c r="AN34" s="39" t="s">
        <v>79</v>
      </c>
      <c r="AO34" s="37" t="s">
        <v>80</v>
      </c>
      <c r="AP34" s="38" t="s">
        <v>81</v>
      </c>
      <c r="AQ34" s="39" t="s">
        <v>82</v>
      </c>
      <c r="AR34" s="37" t="s">
        <v>83</v>
      </c>
      <c r="AS34" s="38" t="s">
        <v>84</v>
      </c>
      <c r="AT34" s="39" t="s">
        <v>85</v>
      </c>
      <c r="AU34" s="37" t="s">
        <v>86</v>
      </c>
      <c r="AV34" s="38" t="s">
        <v>87</v>
      </c>
      <c r="AW34" s="39" t="s">
        <v>88</v>
      </c>
      <c r="AX34" s="37" t="s">
        <v>89</v>
      </c>
      <c r="AY34" s="38" t="s">
        <v>90</v>
      </c>
      <c r="AZ34" s="39" t="s">
        <v>91</v>
      </c>
      <c r="BA34" s="37" t="s">
        <v>92</v>
      </c>
      <c r="BB34" s="38" t="s">
        <v>93</v>
      </c>
      <c r="BC34" s="39" t="s">
        <v>94</v>
      </c>
      <c r="BD34" s="37" t="s">
        <v>95</v>
      </c>
      <c r="BE34" s="38" t="s">
        <v>96</v>
      </c>
      <c r="BF34" s="39" t="s">
        <v>97</v>
      </c>
      <c r="BG34" s="37" t="s">
        <v>98</v>
      </c>
      <c r="BH34" s="38" t="s">
        <v>99</v>
      </c>
      <c r="BI34" s="39" t="s">
        <v>100</v>
      </c>
      <c r="BJ34" s="37" t="s">
        <v>101</v>
      </c>
      <c r="BK34" s="38" t="s">
        <v>102</v>
      </c>
      <c r="BL34" s="39" t="s">
        <v>103</v>
      </c>
      <c r="BM34" s="37" t="s">
        <v>104</v>
      </c>
      <c r="BN34" s="38" t="s">
        <v>105</v>
      </c>
      <c r="BO34" s="39" t="s">
        <v>106</v>
      </c>
      <c r="BP34" s="37" t="s">
        <v>107</v>
      </c>
      <c r="BQ34" s="38" t="s">
        <v>108</v>
      </c>
      <c r="BR34" s="39" t="s">
        <v>109</v>
      </c>
      <c r="BS34" s="37" t="s">
        <v>110</v>
      </c>
      <c r="BT34" s="38" t="s">
        <v>111</v>
      </c>
      <c r="BU34" s="39" t="s">
        <v>112</v>
      </c>
      <c r="BV34" s="37" t="s">
        <v>113</v>
      </c>
      <c r="BW34" s="38" t="s">
        <v>114</v>
      </c>
      <c r="BX34" s="39" t="s">
        <v>115</v>
      </c>
      <c r="BY34" s="37" t="s">
        <v>116</v>
      </c>
      <c r="BZ34" s="38" t="s">
        <v>117</v>
      </c>
      <c r="CA34" s="39" t="s">
        <v>118</v>
      </c>
      <c r="CB34" s="37" t="s">
        <v>119</v>
      </c>
      <c r="CC34" s="38" t="s">
        <v>120</v>
      </c>
      <c r="CD34" s="39" t="s">
        <v>121</v>
      </c>
      <c r="CE34" s="40" t="s">
        <v>122</v>
      </c>
      <c r="CF34" s="38" t="s">
        <v>123</v>
      </c>
      <c r="CG34" s="41" t="s">
        <v>124</v>
      </c>
      <c r="CH34" s="37" t="s">
        <v>125</v>
      </c>
      <c r="CI34" s="38" t="s">
        <v>126</v>
      </c>
      <c r="CJ34" s="42" t="s">
        <v>127</v>
      </c>
      <c r="CK34" s="6" t="s">
        <v>128</v>
      </c>
      <c r="CL34" s="6" t="s">
        <v>129</v>
      </c>
      <c r="CM34" s="6" t="s">
        <v>130</v>
      </c>
    </row>
    <row r="35" spans="1:91" x14ac:dyDescent="0.25">
      <c r="A35" s="36"/>
      <c r="B35" s="64"/>
      <c r="C35" s="38"/>
      <c r="D35" s="39"/>
      <c r="E35" s="37"/>
      <c r="F35" s="38"/>
      <c r="G35" s="39"/>
      <c r="H35" s="37"/>
      <c r="I35" s="38"/>
      <c r="J35" s="39"/>
      <c r="K35" s="37"/>
      <c r="L35" s="38"/>
      <c r="M35" s="39"/>
      <c r="N35" s="37"/>
      <c r="O35" s="38"/>
      <c r="P35" s="39"/>
      <c r="Q35" s="37"/>
      <c r="R35" s="38"/>
      <c r="S35" s="39"/>
      <c r="T35" s="37"/>
      <c r="U35" s="38"/>
      <c r="V35" s="39"/>
      <c r="W35" s="37"/>
      <c r="X35" s="38"/>
      <c r="Y35" s="39"/>
      <c r="Z35" s="37"/>
      <c r="AA35" s="38"/>
      <c r="AB35" s="39"/>
      <c r="AC35" s="37"/>
      <c r="AD35" s="38"/>
      <c r="AE35" s="39"/>
      <c r="AF35" s="37"/>
      <c r="AG35" s="38"/>
      <c r="AH35" s="39"/>
      <c r="AI35" s="37"/>
      <c r="AJ35" s="38"/>
      <c r="AK35" s="39"/>
      <c r="AL35" s="37"/>
      <c r="AM35" s="38"/>
      <c r="AN35" s="39"/>
      <c r="AO35" s="37"/>
      <c r="AP35" s="38"/>
      <c r="AQ35" s="39"/>
      <c r="AR35" s="37"/>
      <c r="AS35" s="38"/>
      <c r="AT35" s="39"/>
      <c r="AU35" s="37"/>
      <c r="AV35" s="38"/>
      <c r="AW35" s="39"/>
      <c r="AX35" s="37"/>
      <c r="AY35" s="38"/>
      <c r="AZ35" s="39"/>
      <c r="BA35" s="37"/>
      <c r="BB35" s="38"/>
      <c r="BC35" s="39"/>
      <c r="BD35" s="37"/>
      <c r="BE35" s="38"/>
      <c r="BF35" s="39"/>
      <c r="BG35" s="37"/>
      <c r="BH35" s="38"/>
      <c r="BI35" s="39"/>
      <c r="BJ35" s="37"/>
      <c r="BK35" s="38"/>
      <c r="BL35" s="39"/>
      <c r="BM35" s="37"/>
      <c r="BN35" s="38"/>
      <c r="BO35" s="39"/>
      <c r="BP35" s="37"/>
      <c r="BQ35" s="38"/>
      <c r="BR35" s="39"/>
      <c r="BS35" s="37"/>
      <c r="BT35" s="38"/>
      <c r="BU35" s="39"/>
      <c r="BV35" s="37"/>
      <c r="BW35" s="38"/>
      <c r="BX35" s="39"/>
      <c r="BY35" s="37"/>
      <c r="BZ35" s="38"/>
      <c r="CA35" s="39"/>
      <c r="CB35" s="37"/>
      <c r="CC35" s="38"/>
      <c r="CD35" s="39"/>
      <c r="CE35" s="40"/>
      <c r="CF35" s="38"/>
      <c r="CG35" s="41"/>
      <c r="CH35" s="37"/>
      <c r="CI35" s="38"/>
      <c r="CJ35" s="42"/>
      <c r="CK35" s="6">
        <f t="shared" ref="CK35:CK39" si="6">COUNTA(B35,E35,H35,K35,N35,Q35,T35,W35,Z35,AC35,AF35,AI35,AL35,AO35,AR35,AU35,AX35,BA35,BD35,BG35,BJ35,BM35,BP35,BS35,BV35,BY35,CB35,CE35,CH35)</f>
        <v>0</v>
      </c>
      <c r="CL35" s="6">
        <f t="shared" ref="CL35:CL39" si="7">COUNTIF(B35:CI35,"X")-CK35-CM35</f>
        <v>0</v>
      </c>
      <c r="CM35" s="6">
        <f t="shared" ref="CM35:CM39" si="8">COUNTA(D35,G35,J35,M35,P35,S35,V35,Y35,AB35,AE35,AH35,AK35,AN35,AQ35,AT35,AW35,AZ35,BC35,BF35,BI35,BL35,BO35,BR35,BU35,BX35,CA35,CD35,CG35,CJ35)</f>
        <v>0</v>
      </c>
    </row>
    <row r="36" spans="1:91" x14ac:dyDescent="0.25">
      <c r="A36" s="36"/>
      <c r="B36" s="64"/>
      <c r="C36" s="38"/>
      <c r="D36" s="39"/>
      <c r="E36" s="37"/>
      <c r="F36" s="38"/>
      <c r="G36" s="39"/>
      <c r="H36" s="37"/>
      <c r="I36" s="38"/>
      <c r="J36" s="39"/>
      <c r="K36" s="37"/>
      <c r="L36" s="38"/>
      <c r="M36" s="39"/>
      <c r="N36" s="37"/>
      <c r="O36" s="38"/>
      <c r="P36" s="39"/>
      <c r="Q36" s="37"/>
      <c r="R36" s="38"/>
      <c r="S36" s="39"/>
      <c r="T36" s="37"/>
      <c r="U36" s="38"/>
      <c r="V36" s="39"/>
      <c r="W36" s="37"/>
      <c r="X36" s="38"/>
      <c r="Y36" s="39"/>
      <c r="Z36" s="37"/>
      <c r="AA36" s="38"/>
      <c r="AB36" s="39"/>
      <c r="AC36" s="37"/>
      <c r="AD36" s="38"/>
      <c r="AE36" s="39"/>
      <c r="AF36" s="37"/>
      <c r="AG36" s="38"/>
      <c r="AH36" s="39"/>
      <c r="AI36" s="37"/>
      <c r="AJ36" s="38"/>
      <c r="AK36" s="39"/>
      <c r="AL36" s="37"/>
      <c r="AM36" s="38"/>
      <c r="AN36" s="39"/>
      <c r="AO36" s="37"/>
      <c r="AP36" s="38"/>
      <c r="AQ36" s="39"/>
      <c r="AR36" s="37"/>
      <c r="AS36" s="38"/>
      <c r="AT36" s="39"/>
      <c r="AU36" s="37"/>
      <c r="AV36" s="38"/>
      <c r="AW36" s="39"/>
      <c r="AX36" s="37"/>
      <c r="AY36" s="38"/>
      <c r="AZ36" s="39"/>
      <c r="BA36" s="37"/>
      <c r="BB36" s="38"/>
      <c r="BC36" s="39"/>
      <c r="BD36" s="37"/>
      <c r="BE36" s="38"/>
      <c r="BF36" s="39"/>
      <c r="BG36" s="37"/>
      <c r="BH36" s="38"/>
      <c r="BI36" s="39"/>
      <c r="BJ36" s="37"/>
      <c r="BK36" s="38"/>
      <c r="BL36" s="39"/>
      <c r="BM36" s="37"/>
      <c r="BN36" s="38"/>
      <c r="BO36" s="39"/>
      <c r="BP36" s="37"/>
      <c r="BQ36" s="38"/>
      <c r="BR36" s="39"/>
      <c r="BS36" s="37"/>
      <c r="BT36" s="38"/>
      <c r="BU36" s="39"/>
      <c r="BV36" s="37"/>
      <c r="BW36" s="38"/>
      <c r="BX36" s="39"/>
      <c r="BY36" s="37"/>
      <c r="BZ36" s="38"/>
      <c r="CA36" s="39"/>
      <c r="CB36" s="37"/>
      <c r="CC36" s="38"/>
      <c r="CD36" s="39"/>
      <c r="CE36" s="40"/>
      <c r="CF36" s="38"/>
      <c r="CG36" s="41"/>
      <c r="CH36" s="37"/>
      <c r="CI36" s="38"/>
      <c r="CJ36" s="42"/>
      <c r="CK36" s="6">
        <f t="shared" ref="CK36" si="9">COUNTA(B36,E36,H36,K36,N36,Q36,T36,W36,Z36,AC36,AF36,AI36,AL36,AO36,AR36,AU36,AX36,BA36,BD36,BG36,BJ36,BM36,BP36,BS36,BV36,BY36,CB36,CE36,CH36)</f>
        <v>0</v>
      </c>
      <c r="CL36" s="6">
        <f t="shared" ref="CL36" si="10">COUNTIF(B36:CI36,"X")-CK36-CM36</f>
        <v>0</v>
      </c>
      <c r="CM36" s="6">
        <f t="shared" ref="CM36" si="11">COUNTA(D36,G36,J36,M36,P36,S36,V36,Y36,AB36,AE36,AH36,AK36,AN36,AQ36,AT36,AW36,AZ36,BC36,BF36,BI36,BL36,BO36,BR36,BU36,BX36,CA36,CD36,CG36,CJ36)</f>
        <v>0</v>
      </c>
    </row>
    <row r="37" spans="1:91" x14ac:dyDescent="0.25">
      <c r="A37" s="36"/>
      <c r="B37" s="64"/>
      <c r="C37" s="38"/>
      <c r="D37" s="39"/>
      <c r="E37" s="37"/>
      <c r="F37" s="38"/>
      <c r="G37" s="39"/>
      <c r="H37" s="37"/>
      <c r="I37" s="38"/>
      <c r="J37" s="39"/>
      <c r="K37" s="37"/>
      <c r="L37" s="38"/>
      <c r="M37" s="39"/>
      <c r="N37" s="37"/>
      <c r="O37" s="38"/>
      <c r="P37" s="39"/>
      <c r="Q37" s="37"/>
      <c r="R37" s="38"/>
      <c r="S37" s="39"/>
      <c r="T37" s="37"/>
      <c r="U37" s="38"/>
      <c r="V37" s="39"/>
      <c r="W37" s="37"/>
      <c r="X37" s="38"/>
      <c r="Y37" s="39"/>
      <c r="Z37" s="37"/>
      <c r="AA37" s="38"/>
      <c r="AB37" s="39"/>
      <c r="AC37" s="37"/>
      <c r="AD37" s="38"/>
      <c r="AE37" s="39"/>
      <c r="AF37" s="37"/>
      <c r="AG37" s="38"/>
      <c r="AH37" s="39"/>
      <c r="AI37" s="37"/>
      <c r="AJ37" s="38"/>
      <c r="AK37" s="39"/>
      <c r="AL37" s="37"/>
      <c r="AM37" s="38"/>
      <c r="AN37" s="39"/>
      <c r="AO37" s="37"/>
      <c r="AP37" s="38"/>
      <c r="AQ37" s="39"/>
      <c r="AR37" s="37"/>
      <c r="AS37" s="38"/>
      <c r="AT37" s="39"/>
      <c r="AU37" s="37"/>
      <c r="AV37" s="38"/>
      <c r="AW37" s="39"/>
      <c r="AX37" s="37"/>
      <c r="AY37" s="38"/>
      <c r="AZ37" s="39"/>
      <c r="BA37" s="37"/>
      <c r="BB37" s="38"/>
      <c r="BC37" s="39"/>
      <c r="BD37" s="37"/>
      <c r="BE37" s="38"/>
      <c r="BF37" s="39"/>
      <c r="BG37" s="37"/>
      <c r="BH37" s="38"/>
      <c r="BI37" s="39"/>
      <c r="BJ37" s="37"/>
      <c r="BK37" s="38"/>
      <c r="BL37" s="39"/>
      <c r="BM37" s="37"/>
      <c r="BN37" s="38"/>
      <c r="BO37" s="39"/>
      <c r="BP37" s="37"/>
      <c r="BQ37" s="38"/>
      <c r="BR37" s="39"/>
      <c r="BS37" s="37"/>
      <c r="BT37" s="38"/>
      <c r="BU37" s="39"/>
      <c r="BV37" s="37"/>
      <c r="BW37" s="38"/>
      <c r="BX37" s="39"/>
      <c r="BY37" s="37"/>
      <c r="BZ37" s="38"/>
      <c r="CA37" s="39"/>
      <c r="CB37" s="37"/>
      <c r="CC37" s="38"/>
      <c r="CD37" s="39"/>
      <c r="CE37" s="40"/>
      <c r="CF37" s="38"/>
      <c r="CG37" s="41"/>
      <c r="CH37" s="37"/>
      <c r="CI37" s="38"/>
      <c r="CJ37" s="42"/>
      <c r="CK37" s="6">
        <f t="shared" si="6"/>
        <v>0</v>
      </c>
      <c r="CL37" s="6">
        <f t="shared" si="7"/>
        <v>0</v>
      </c>
      <c r="CM37" s="6">
        <f t="shared" si="8"/>
        <v>0</v>
      </c>
    </row>
    <row r="38" spans="1:91" x14ac:dyDescent="0.25">
      <c r="A38" s="36"/>
      <c r="B38" s="64"/>
      <c r="C38" s="38"/>
      <c r="D38" s="39"/>
      <c r="E38" s="37"/>
      <c r="F38" s="38"/>
      <c r="G38" s="39"/>
      <c r="H38" s="37"/>
      <c r="I38" s="38"/>
      <c r="J38" s="39"/>
      <c r="K38" s="37"/>
      <c r="L38" s="38"/>
      <c r="M38" s="39"/>
      <c r="N38" s="37"/>
      <c r="O38" s="38"/>
      <c r="P38" s="39"/>
      <c r="Q38" s="37"/>
      <c r="R38" s="38"/>
      <c r="S38" s="39"/>
      <c r="T38" s="37"/>
      <c r="U38" s="38"/>
      <c r="V38" s="39"/>
      <c r="W38" s="37"/>
      <c r="X38" s="38"/>
      <c r="Y38" s="39"/>
      <c r="Z38" s="37"/>
      <c r="AA38" s="38"/>
      <c r="AB38" s="39"/>
      <c r="AC38" s="37"/>
      <c r="AD38" s="38"/>
      <c r="AE38" s="39"/>
      <c r="AF38" s="37"/>
      <c r="AG38" s="38"/>
      <c r="AH38" s="39"/>
      <c r="AI38" s="37"/>
      <c r="AJ38" s="38"/>
      <c r="AK38" s="39"/>
      <c r="AL38" s="37"/>
      <c r="AM38" s="38"/>
      <c r="AN38" s="39"/>
      <c r="AO38" s="37"/>
      <c r="AP38" s="38"/>
      <c r="AQ38" s="39"/>
      <c r="AR38" s="37"/>
      <c r="AS38" s="38"/>
      <c r="AT38" s="39"/>
      <c r="AU38" s="37"/>
      <c r="AV38" s="38"/>
      <c r="AW38" s="39"/>
      <c r="AX38" s="37"/>
      <c r="AY38" s="38"/>
      <c r="AZ38" s="39"/>
      <c r="BA38" s="37"/>
      <c r="BB38" s="38"/>
      <c r="BC38" s="39"/>
      <c r="BD38" s="37"/>
      <c r="BE38" s="38"/>
      <c r="BF38" s="39"/>
      <c r="BG38" s="37"/>
      <c r="BH38" s="38"/>
      <c r="BI38" s="39"/>
      <c r="BJ38" s="37"/>
      <c r="BK38" s="38"/>
      <c r="BL38" s="39"/>
      <c r="BM38" s="37"/>
      <c r="BN38" s="38"/>
      <c r="BO38" s="39"/>
      <c r="BP38" s="37"/>
      <c r="BQ38" s="38"/>
      <c r="BR38" s="39"/>
      <c r="BS38" s="37"/>
      <c r="BT38" s="38"/>
      <c r="BU38" s="39"/>
      <c r="BV38" s="37"/>
      <c r="BW38" s="38"/>
      <c r="BX38" s="39"/>
      <c r="BY38" s="37"/>
      <c r="BZ38" s="38"/>
      <c r="CA38" s="39"/>
      <c r="CB38" s="37"/>
      <c r="CC38" s="38"/>
      <c r="CD38" s="39"/>
      <c r="CE38" s="40"/>
      <c r="CF38" s="38"/>
      <c r="CG38" s="41"/>
      <c r="CH38" s="37"/>
      <c r="CI38" s="38"/>
      <c r="CJ38" s="42"/>
      <c r="CK38" s="6">
        <f t="shared" si="6"/>
        <v>0</v>
      </c>
      <c r="CL38" s="6">
        <f t="shared" si="7"/>
        <v>0</v>
      </c>
      <c r="CM38" s="6">
        <f t="shared" si="8"/>
        <v>0</v>
      </c>
    </row>
    <row r="39" spans="1:91" x14ac:dyDescent="0.25">
      <c r="A39" s="36"/>
      <c r="B39" s="64"/>
      <c r="C39" s="38"/>
      <c r="D39" s="39"/>
      <c r="E39" s="37"/>
      <c r="F39" s="38"/>
      <c r="G39" s="39"/>
      <c r="H39" s="37"/>
      <c r="I39" s="38"/>
      <c r="J39" s="39"/>
      <c r="K39" s="37"/>
      <c r="L39" s="38"/>
      <c r="M39" s="39"/>
      <c r="N39" s="37"/>
      <c r="O39" s="38"/>
      <c r="P39" s="39"/>
      <c r="Q39" s="37"/>
      <c r="R39" s="38"/>
      <c r="S39" s="39"/>
      <c r="T39" s="37"/>
      <c r="U39" s="38"/>
      <c r="V39" s="39"/>
      <c r="W39" s="37"/>
      <c r="X39" s="38"/>
      <c r="Y39" s="39"/>
      <c r="Z39" s="37"/>
      <c r="AA39" s="38"/>
      <c r="AB39" s="39"/>
      <c r="AC39" s="37"/>
      <c r="AD39" s="38"/>
      <c r="AE39" s="39"/>
      <c r="AF39" s="37"/>
      <c r="AG39" s="38"/>
      <c r="AH39" s="39"/>
      <c r="AI39" s="37"/>
      <c r="AJ39" s="38"/>
      <c r="AK39" s="39"/>
      <c r="AL39" s="37"/>
      <c r="AM39" s="38"/>
      <c r="AN39" s="39"/>
      <c r="AO39" s="37"/>
      <c r="AP39" s="38"/>
      <c r="AQ39" s="39"/>
      <c r="AR39" s="37"/>
      <c r="AS39" s="38"/>
      <c r="AT39" s="39"/>
      <c r="AU39" s="37"/>
      <c r="AV39" s="38"/>
      <c r="AW39" s="39"/>
      <c r="AX39" s="37"/>
      <c r="AY39" s="38"/>
      <c r="AZ39" s="39"/>
      <c r="BA39" s="37"/>
      <c r="BB39" s="38"/>
      <c r="BC39" s="39"/>
      <c r="BD39" s="37"/>
      <c r="BE39" s="38"/>
      <c r="BF39" s="39"/>
      <c r="BG39" s="37"/>
      <c r="BH39" s="38"/>
      <c r="BI39" s="39"/>
      <c r="BJ39" s="37"/>
      <c r="BK39" s="38"/>
      <c r="BL39" s="39"/>
      <c r="BM39" s="37"/>
      <c r="BN39" s="38"/>
      <c r="BO39" s="39"/>
      <c r="BP39" s="37"/>
      <c r="BQ39" s="38"/>
      <c r="BR39" s="39"/>
      <c r="BS39" s="37"/>
      <c r="BT39" s="38"/>
      <c r="BU39" s="39"/>
      <c r="BV39" s="37"/>
      <c r="BW39" s="38"/>
      <c r="BX39" s="39"/>
      <c r="BY39" s="37"/>
      <c r="BZ39" s="38"/>
      <c r="CA39" s="39"/>
      <c r="CB39" s="37"/>
      <c r="CC39" s="38"/>
      <c r="CD39" s="39"/>
      <c r="CE39" s="40"/>
      <c r="CF39" s="38"/>
      <c r="CG39" s="41"/>
      <c r="CH39" s="37"/>
      <c r="CI39" s="38"/>
      <c r="CJ39" s="42"/>
      <c r="CK39" s="6">
        <f t="shared" si="6"/>
        <v>0</v>
      </c>
      <c r="CL39" s="6">
        <f t="shared" si="7"/>
        <v>0</v>
      </c>
      <c r="CM39" s="6">
        <f t="shared" si="8"/>
        <v>0</v>
      </c>
    </row>
    <row r="40" spans="1:91" x14ac:dyDescent="0.25">
      <c r="A40" s="52" t="s">
        <v>39</v>
      </c>
      <c r="B40" s="57"/>
      <c r="C40" s="67"/>
      <c r="D40" s="58"/>
      <c r="E40" s="57"/>
      <c r="F40" s="67"/>
      <c r="G40" s="58"/>
      <c r="H40" s="57"/>
      <c r="I40" s="67"/>
      <c r="J40" s="58"/>
      <c r="K40" s="57"/>
      <c r="L40" s="67"/>
      <c r="M40" s="58"/>
      <c r="N40" s="57"/>
      <c r="O40" s="67"/>
      <c r="P40" s="58"/>
      <c r="Q40" s="57"/>
      <c r="R40" s="67"/>
      <c r="S40" s="58"/>
      <c r="T40" s="57"/>
      <c r="U40" s="67"/>
      <c r="V40" s="58"/>
      <c r="W40" s="57"/>
      <c r="X40" s="67"/>
      <c r="Y40" s="58"/>
      <c r="Z40" s="57"/>
      <c r="AA40" s="67"/>
      <c r="AB40" s="58"/>
      <c r="AC40" s="57"/>
      <c r="AD40" s="67"/>
      <c r="AE40" s="58"/>
      <c r="AF40" s="57"/>
      <c r="AG40" s="67"/>
      <c r="AH40" s="58"/>
      <c r="AI40" s="57"/>
      <c r="AJ40" s="67"/>
      <c r="AK40" s="58"/>
      <c r="AL40" s="57"/>
      <c r="AM40" s="67"/>
      <c r="AN40" s="58"/>
      <c r="AO40" s="57"/>
      <c r="AP40" s="67"/>
      <c r="AQ40" s="58"/>
      <c r="AR40" s="57"/>
      <c r="AS40" s="67"/>
      <c r="AT40" s="58"/>
      <c r="AU40" s="57"/>
      <c r="AV40" s="67"/>
      <c r="AW40" s="58"/>
      <c r="AX40" s="57"/>
      <c r="AY40" s="67"/>
      <c r="AZ40" s="58"/>
      <c r="BA40" s="57"/>
      <c r="BB40" s="67"/>
      <c r="BC40" s="58"/>
      <c r="BD40" s="57"/>
      <c r="BE40" s="67"/>
      <c r="BF40" s="58"/>
      <c r="BG40" s="57"/>
      <c r="BH40" s="67"/>
      <c r="BI40" s="58"/>
      <c r="BJ40" s="57"/>
      <c r="BK40" s="67"/>
      <c r="BL40" s="58"/>
      <c r="BM40" s="57"/>
      <c r="BN40" s="67"/>
      <c r="BO40" s="58"/>
      <c r="BP40" s="57"/>
      <c r="BQ40" s="67"/>
      <c r="BR40" s="58"/>
      <c r="BS40" s="57"/>
      <c r="BT40" s="67"/>
      <c r="BU40" s="58"/>
      <c r="BV40" s="57"/>
      <c r="BW40" s="67"/>
      <c r="BX40" s="58"/>
      <c r="BY40" s="57"/>
      <c r="BZ40" s="67"/>
      <c r="CA40" s="58"/>
      <c r="CB40" s="57"/>
      <c r="CC40" s="67"/>
      <c r="CD40" s="58"/>
      <c r="CE40" s="59"/>
      <c r="CF40" s="67"/>
      <c r="CG40" s="60"/>
      <c r="CH40" s="57"/>
      <c r="CI40" s="67"/>
      <c r="CJ40" s="61"/>
      <c r="CK40" s="68"/>
      <c r="CL40" s="68"/>
      <c r="CM40" s="68"/>
    </row>
    <row r="41" spans="1:91" hidden="1" x14ac:dyDescent="0.25">
      <c r="A41" s="36"/>
      <c r="B41" s="64" t="s">
        <v>41</v>
      </c>
      <c r="C41" s="38" t="s">
        <v>42</v>
      </c>
      <c r="D41" s="39" t="s">
        <v>43</v>
      </c>
      <c r="E41" s="37" t="s">
        <v>44</v>
      </c>
      <c r="F41" s="38" t="s">
        <v>45</v>
      </c>
      <c r="G41" s="39" t="s">
        <v>46</v>
      </c>
      <c r="H41" s="37" t="s">
        <v>47</v>
      </c>
      <c r="I41" s="38" t="s">
        <v>48</v>
      </c>
      <c r="J41" s="39" t="s">
        <v>49</v>
      </c>
      <c r="K41" s="37" t="s">
        <v>50</v>
      </c>
      <c r="L41" s="38" t="s">
        <v>51</v>
      </c>
      <c r="M41" s="39" t="s">
        <v>52</v>
      </c>
      <c r="N41" s="37" t="s">
        <v>53</v>
      </c>
      <c r="O41" s="38" t="s">
        <v>54</v>
      </c>
      <c r="P41" s="39" t="s">
        <v>55</v>
      </c>
      <c r="Q41" s="37" t="s">
        <v>56</v>
      </c>
      <c r="R41" s="38" t="s">
        <v>57</v>
      </c>
      <c r="S41" s="39" t="s">
        <v>58</v>
      </c>
      <c r="T41" s="37" t="s">
        <v>59</v>
      </c>
      <c r="U41" s="38" t="s">
        <v>60</v>
      </c>
      <c r="V41" s="39" t="s">
        <v>61</v>
      </c>
      <c r="W41" s="37" t="s">
        <v>62</v>
      </c>
      <c r="X41" s="38" t="s">
        <v>63</v>
      </c>
      <c r="Y41" s="39" t="s">
        <v>64</v>
      </c>
      <c r="Z41" s="37" t="s">
        <v>65</v>
      </c>
      <c r="AA41" s="38" t="s">
        <v>66</v>
      </c>
      <c r="AB41" s="39" t="s">
        <v>67</v>
      </c>
      <c r="AC41" s="37" t="s">
        <v>68</v>
      </c>
      <c r="AD41" s="38" t="s">
        <v>69</v>
      </c>
      <c r="AE41" s="39" t="s">
        <v>70</v>
      </c>
      <c r="AF41" s="37" t="s">
        <v>71</v>
      </c>
      <c r="AG41" s="38" t="s">
        <v>72</v>
      </c>
      <c r="AH41" s="39" t="s">
        <v>73</v>
      </c>
      <c r="AI41" s="37" t="s">
        <v>74</v>
      </c>
      <c r="AJ41" s="38" t="s">
        <v>75</v>
      </c>
      <c r="AK41" s="39" t="s">
        <v>76</v>
      </c>
      <c r="AL41" s="37" t="s">
        <v>77</v>
      </c>
      <c r="AM41" s="38" t="s">
        <v>78</v>
      </c>
      <c r="AN41" s="39" t="s">
        <v>79</v>
      </c>
      <c r="AO41" s="37" t="s">
        <v>80</v>
      </c>
      <c r="AP41" s="38" t="s">
        <v>81</v>
      </c>
      <c r="AQ41" s="39" t="s">
        <v>82</v>
      </c>
      <c r="AR41" s="37" t="s">
        <v>83</v>
      </c>
      <c r="AS41" s="38" t="s">
        <v>84</v>
      </c>
      <c r="AT41" s="39" t="s">
        <v>85</v>
      </c>
      <c r="AU41" s="37" t="s">
        <v>86</v>
      </c>
      <c r="AV41" s="38" t="s">
        <v>87</v>
      </c>
      <c r="AW41" s="39" t="s">
        <v>88</v>
      </c>
      <c r="AX41" s="37" t="s">
        <v>89</v>
      </c>
      <c r="AY41" s="38" t="s">
        <v>90</v>
      </c>
      <c r="AZ41" s="39" t="s">
        <v>91</v>
      </c>
      <c r="BA41" s="37" t="s">
        <v>92</v>
      </c>
      <c r="BB41" s="38" t="s">
        <v>93</v>
      </c>
      <c r="BC41" s="39" t="s">
        <v>94</v>
      </c>
      <c r="BD41" s="37" t="s">
        <v>95</v>
      </c>
      <c r="BE41" s="38" t="s">
        <v>96</v>
      </c>
      <c r="BF41" s="39" t="s">
        <v>97</v>
      </c>
      <c r="BG41" s="37" t="s">
        <v>98</v>
      </c>
      <c r="BH41" s="38" t="s">
        <v>99</v>
      </c>
      <c r="BI41" s="39" t="s">
        <v>100</v>
      </c>
      <c r="BJ41" s="37" t="s">
        <v>101</v>
      </c>
      <c r="BK41" s="38" t="s">
        <v>102</v>
      </c>
      <c r="BL41" s="39" t="s">
        <v>103</v>
      </c>
      <c r="BM41" s="37" t="s">
        <v>104</v>
      </c>
      <c r="BN41" s="38" t="s">
        <v>105</v>
      </c>
      <c r="BO41" s="39" t="s">
        <v>106</v>
      </c>
      <c r="BP41" s="37" t="s">
        <v>107</v>
      </c>
      <c r="BQ41" s="38" t="s">
        <v>108</v>
      </c>
      <c r="BR41" s="39" t="s">
        <v>109</v>
      </c>
      <c r="BS41" s="37" t="s">
        <v>110</v>
      </c>
      <c r="BT41" s="38" t="s">
        <v>111</v>
      </c>
      <c r="BU41" s="39" t="s">
        <v>112</v>
      </c>
      <c r="BV41" s="37" t="s">
        <v>113</v>
      </c>
      <c r="BW41" s="38" t="s">
        <v>114</v>
      </c>
      <c r="BX41" s="39" t="s">
        <v>115</v>
      </c>
      <c r="BY41" s="37" t="s">
        <v>116</v>
      </c>
      <c r="BZ41" s="38" t="s">
        <v>117</v>
      </c>
      <c r="CA41" s="39" t="s">
        <v>118</v>
      </c>
      <c r="CB41" s="37" t="s">
        <v>119</v>
      </c>
      <c r="CC41" s="38" t="s">
        <v>120</v>
      </c>
      <c r="CD41" s="39" t="s">
        <v>121</v>
      </c>
      <c r="CE41" s="40" t="s">
        <v>122</v>
      </c>
      <c r="CF41" s="38" t="s">
        <v>123</v>
      </c>
      <c r="CG41" s="41" t="s">
        <v>124</v>
      </c>
      <c r="CH41" s="37" t="s">
        <v>125</v>
      </c>
      <c r="CI41" s="38" t="s">
        <v>126</v>
      </c>
      <c r="CJ41" s="42" t="s">
        <v>127</v>
      </c>
      <c r="CK41" s="6" t="s">
        <v>128</v>
      </c>
      <c r="CL41" s="6" t="s">
        <v>129</v>
      </c>
      <c r="CM41" s="6" t="s">
        <v>130</v>
      </c>
    </row>
    <row r="42" spans="1:91" x14ac:dyDescent="0.25">
      <c r="A42" s="36"/>
      <c r="B42" s="64"/>
      <c r="C42" s="38"/>
      <c r="D42" s="39"/>
      <c r="E42" s="37"/>
      <c r="F42" s="38"/>
      <c r="G42" s="39"/>
      <c r="H42" s="37"/>
      <c r="I42" s="38"/>
      <c r="J42" s="39"/>
      <c r="K42" s="37"/>
      <c r="L42" s="38"/>
      <c r="M42" s="39"/>
      <c r="N42" s="37"/>
      <c r="O42" s="38"/>
      <c r="P42" s="39"/>
      <c r="Q42" s="37"/>
      <c r="R42" s="38"/>
      <c r="S42" s="39"/>
      <c r="T42" s="37"/>
      <c r="U42" s="38"/>
      <c r="V42" s="39"/>
      <c r="W42" s="37"/>
      <c r="X42" s="38"/>
      <c r="Y42" s="39"/>
      <c r="Z42" s="37"/>
      <c r="AA42" s="38"/>
      <c r="AB42" s="39"/>
      <c r="AC42" s="37"/>
      <c r="AD42" s="38"/>
      <c r="AE42" s="39"/>
      <c r="AF42" s="37"/>
      <c r="AG42" s="38"/>
      <c r="AH42" s="39"/>
      <c r="AI42" s="37"/>
      <c r="AJ42" s="38"/>
      <c r="AK42" s="39"/>
      <c r="AL42" s="37"/>
      <c r="AM42" s="38"/>
      <c r="AN42" s="39"/>
      <c r="AO42" s="37"/>
      <c r="AP42" s="38"/>
      <c r="AQ42" s="39"/>
      <c r="AR42" s="37"/>
      <c r="AS42" s="38"/>
      <c r="AT42" s="39"/>
      <c r="AU42" s="37"/>
      <c r="AV42" s="38"/>
      <c r="AW42" s="39"/>
      <c r="AX42" s="37"/>
      <c r="AY42" s="38"/>
      <c r="AZ42" s="39"/>
      <c r="BA42" s="37"/>
      <c r="BB42" s="38"/>
      <c r="BC42" s="39"/>
      <c r="BD42" s="37"/>
      <c r="BE42" s="38"/>
      <c r="BF42" s="39"/>
      <c r="BG42" s="37"/>
      <c r="BH42" s="38"/>
      <c r="BI42" s="39"/>
      <c r="BJ42" s="37"/>
      <c r="BK42" s="38"/>
      <c r="BL42" s="39"/>
      <c r="BM42" s="37"/>
      <c r="BN42" s="38"/>
      <c r="BO42" s="39"/>
      <c r="BP42" s="37"/>
      <c r="BQ42" s="38"/>
      <c r="BR42" s="39"/>
      <c r="BS42" s="37"/>
      <c r="BT42" s="38"/>
      <c r="BU42" s="39"/>
      <c r="BV42" s="37"/>
      <c r="BW42" s="38"/>
      <c r="BX42" s="39"/>
      <c r="BY42" s="37"/>
      <c r="BZ42" s="38"/>
      <c r="CA42" s="39"/>
      <c r="CB42" s="37"/>
      <c r="CC42" s="38"/>
      <c r="CD42" s="39"/>
      <c r="CE42" s="40"/>
      <c r="CF42" s="38"/>
      <c r="CG42" s="41"/>
      <c r="CH42" s="37"/>
      <c r="CI42" s="38"/>
      <c r="CJ42" s="42"/>
      <c r="CK42" s="6">
        <f>COUNTA(B42,E42,H42,K42,N42,Q42,T42,W42,Z42,AC42,AF42,AI42,AL42,AO42,AR42,AU42,AX42,BA42,BD42,BG42,BJ42,BM42,BP42,BS42,BV42,BY42,CB42,CE42,CH42)</f>
        <v>0</v>
      </c>
      <c r="CL42" s="6">
        <f>COUNTIF(B42:CI42,"X")-CK42-CM42</f>
        <v>0</v>
      </c>
      <c r="CM42" s="6">
        <f>COUNTA(D42,G42,J42,M42,P42,S42,V42,Y42,AB42,AE42,AH42,AK42,AN42,AQ42,AT42,AW42,AZ42,BC42,BF42,BI42,BL42,BO42,BR42,BU42,BX42,CA42,CD42,CG42,CJ42)</f>
        <v>0</v>
      </c>
    </row>
    <row r="43" spans="1:91" x14ac:dyDescent="0.25">
      <c r="A43" s="36"/>
      <c r="B43" s="64"/>
      <c r="C43" s="38"/>
      <c r="D43" s="39"/>
      <c r="E43" s="37"/>
      <c r="F43" s="38"/>
      <c r="G43" s="39"/>
      <c r="H43" s="37"/>
      <c r="I43" s="38"/>
      <c r="J43" s="39"/>
      <c r="K43" s="37"/>
      <c r="L43" s="38"/>
      <c r="M43" s="39"/>
      <c r="N43" s="37"/>
      <c r="O43" s="38"/>
      <c r="P43" s="39"/>
      <c r="Q43" s="37"/>
      <c r="R43" s="38"/>
      <c r="S43" s="39"/>
      <c r="T43" s="37"/>
      <c r="U43" s="38"/>
      <c r="V43" s="39"/>
      <c r="W43" s="37"/>
      <c r="X43" s="38"/>
      <c r="Y43" s="39"/>
      <c r="Z43" s="37"/>
      <c r="AA43" s="38"/>
      <c r="AB43" s="39"/>
      <c r="AC43" s="37"/>
      <c r="AD43" s="38"/>
      <c r="AE43" s="39"/>
      <c r="AF43" s="37"/>
      <c r="AG43" s="38"/>
      <c r="AH43" s="39"/>
      <c r="AI43" s="37"/>
      <c r="AJ43" s="38"/>
      <c r="AK43" s="39"/>
      <c r="AL43" s="37"/>
      <c r="AM43" s="38"/>
      <c r="AN43" s="39"/>
      <c r="AO43" s="37"/>
      <c r="AP43" s="38"/>
      <c r="AQ43" s="39"/>
      <c r="AR43" s="37"/>
      <c r="AS43" s="38"/>
      <c r="AT43" s="39"/>
      <c r="AU43" s="37"/>
      <c r="AV43" s="38"/>
      <c r="AW43" s="39"/>
      <c r="AX43" s="37"/>
      <c r="AY43" s="38"/>
      <c r="AZ43" s="39"/>
      <c r="BA43" s="37"/>
      <c r="BB43" s="38"/>
      <c r="BC43" s="39"/>
      <c r="BD43" s="37"/>
      <c r="BE43" s="38"/>
      <c r="BF43" s="39"/>
      <c r="BG43" s="37"/>
      <c r="BH43" s="38"/>
      <c r="BI43" s="39"/>
      <c r="BJ43" s="37"/>
      <c r="BK43" s="38"/>
      <c r="BL43" s="39"/>
      <c r="BM43" s="37"/>
      <c r="BN43" s="38"/>
      <c r="BO43" s="39"/>
      <c r="BP43" s="37"/>
      <c r="BQ43" s="38"/>
      <c r="BR43" s="39"/>
      <c r="BS43" s="37"/>
      <c r="BT43" s="38"/>
      <c r="BU43" s="39"/>
      <c r="BV43" s="37"/>
      <c r="BW43" s="38"/>
      <c r="BX43" s="39"/>
      <c r="BY43" s="37"/>
      <c r="BZ43" s="38"/>
      <c r="CA43" s="39"/>
      <c r="CB43" s="37"/>
      <c r="CC43" s="38"/>
      <c r="CD43" s="39"/>
      <c r="CE43" s="40"/>
      <c r="CF43" s="38"/>
      <c r="CG43" s="41"/>
      <c r="CH43" s="37"/>
      <c r="CI43" s="38"/>
      <c r="CJ43" s="42"/>
      <c r="CK43" s="6">
        <f t="shared" ref="CK43:CK103" si="12">COUNTA(B43,E43,H43,K43,N43,Q43,T43,W43,Z43,AC43,AF43,AI43,AL43,AO43,AR43,AU43,AX43,BA43,BD43,BG43,BJ43,BM43,BP43,BS43,BV43,BY43,CB43,CE43,CH43)</f>
        <v>0</v>
      </c>
      <c r="CL43" s="6">
        <f t="shared" ref="CL43:CL103" si="13">COUNTIF(B43:CI43,"X")-CK43-CM43</f>
        <v>0</v>
      </c>
      <c r="CM43" s="6">
        <f t="shared" ref="CM43:CM103" si="14">COUNTA(D43,G43,J43,M43,P43,S43,V43,Y43,AB43,AE43,AH43,AK43,AN43,AQ43,AT43,AW43,AZ43,BC43,BF43,BI43,BL43,BO43,BR43,BU43,BX43,CA43,CD43,CG43,CJ43)</f>
        <v>0</v>
      </c>
    </row>
    <row r="44" spans="1:91" x14ac:dyDescent="0.25">
      <c r="A44" s="36"/>
      <c r="B44" s="64"/>
      <c r="C44" s="38"/>
      <c r="D44" s="39"/>
      <c r="E44" s="37"/>
      <c r="F44" s="38"/>
      <c r="G44" s="39"/>
      <c r="H44" s="37"/>
      <c r="I44" s="38"/>
      <c r="J44" s="39"/>
      <c r="K44" s="37"/>
      <c r="L44" s="38"/>
      <c r="M44" s="39"/>
      <c r="N44" s="37"/>
      <c r="O44" s="38"/>
      <c r="P44" s="39"/>
      <c r="Q44" s="37"/>
      <c r="R44" s="38"/>
      <c r="S44" s="39"/>
      <c r="T44" s="37"/>
      <c r="U44" s="38"/>
      <c r="V44" s="39"/>
      <c r="W44" s="37"/>
      <c r="X44" s="38"/>
      <c r="Y44" s="39"/>
      <c r="Z44" s="37"/>
      <c r="AA44" s="38"/>
      <c r="AB44" s="39"/>
      <c r="AC44" s="37"/>
      <c r="AD44" s="38"/>
      <c r="AE44" s="39"/>
      <c r="AF44" s="37"/>
      <c r="AG44" s="38"/>
      <c r="AH44" s="39"/>
      <c r="AI44" s="37"/>
      <c r="AJ44" s="38"/>
      <c r="AK44" s="39"/>
      <c r="AL44" s="37"/>
      <c r="AM44" s="38"/>
      <c r="AN44" s="39"/>
      <c r="AO44" s="37"/>
      <c r="AP44" s="38"/>
      <c r="AQ44" s="39"/>
      <c r="AR44" s="37"/>
      <c r="AS44" s="38"/>
      <c r="AT44" s="39"/>
      <c r="AU44" s="37"/>
      <c r="AV44" s="38"/>
      <c r="AW44" s="39"/>
      <c r="AX44" s="37"/>
      <c r="AY44" s="38"/>
      <c r="AZ44" s="39"/>
      <c r="BA44" s="37"/>
      <c r="BB44" s="38"/>
      <c r="BC44" s="39"/>
      <c r="BD44" s="37"/>
      <c r="BE44" s="38"/>
      <c r="BF44" s="39"/>
      <c r="BG44" s="37"/>
      <c r="BH44" s="38"/>
      <c r="BI44" s="39"/>
      <c r="BJ44" s="37"/>
      <c r="BK44" s="38"/>
      <c r="BL44" s="39"/>
      <c r="BM44" s="37"/>
      <c r="BN44" s="38"/>
      <c r="BO44" s="39"/>
      <c r="BP44" s="37"/>
      <c r="BQ44" s="38"/>
      <c r="BR44" s="39"/>
      <c r="BS44" s="37"/>
      <c r="BT44" s="38"/>
      <c r="BU44" s="39"/>
      <c r="BV44" s="37"/>
      <c r="BW44" s="38"/>
      <c r="BX44" s="39"/>
      <c r="BY44" s="37"/>
      <c r="BZ44" s="38"/>
      <c r="CA44" s="39"/>
      <c r="CB44" s="37"/>
      <c r="CC44" s="38"/>
      <c r="CD44" s="39"/>
      <c r="CE44" s="40"/>
      <c r="CF44" s="38"/>
      <c r="CG44" s="41"/>
      <c r="CH44" s="37"/>
      <c r="CI44" s="38"/>
      <c r="CJ44" s="42"/>
      <c r="CK44" s="6">
        <f t="shared" si="12"/>
        <v>0</v>
      </c>
      <c r="CL44" s="6">
        <f t="shared" si="13"/>
        <v>0</v>
      </c>
      <c r="CM44" s="6">
        <f t="shared" si="14"/>
        <v>0</v>
      </c>
    </row>
    <row r="45" spans="1:91" x14ac:dyDescent="0.25">
      <c r="A45" s="36"/>
      <c r="B45" s="64"/>
      <c r="C45" s="38"/>
      <c r="D45" s="39"/>
      <c r="E45" s="37"/>
      <c r="F45" s="38"/>
      <c r="G45" s="39"/>
      <c r="H45" s="37"/>
      <c r="I45" s="38"/>
      <c r="J45" s="39"/>
      <c r="K45" s="37"/>
      <c r="L45" s="53"/>
      <c r="M45" s="39"/>
      <c r="N45" s="37"/>
      <c r="O45" s="38"/>
      <c r="P45" s="39"/>
      <c r="Q45" s="37"/>
      <c r="R45" s="38"/>
      <c r="S45" s="39"/>
      <c r="T45" s="37"/>
      <c r="U45" s="38"/>
      <c r="V45" s="39"/>
      <c r="W45" s="37"/>
      <c r="X45" s="38"/>
      <c r="Y45" s="39"/>
      <c r="Z45" s="37"/>
      <c r="AA45" s="38"/>
      <c r="AB45" s="39"/>
      <c r="AC45" s="37"/>
      <c r="AD45" s="38"/>
      <c r="AE45" s="39"/>
      <c r="AF45" s="37"/>
      <c r="AG45" s="38"/>
      <c r="AH45" s="39"/>
      <c r="AI45" s="37"/>
      <c r="AJ45" s="38"/>
      <c r="AK45" s="39"/>
      <c r="AL45" s="37"/>
      <c r="AM45" s="38"/>
      <c r="AN45" s="39"/>
      <c r="AO45" s="37"/>
      <c r="AP45" s="38"/>
      <c r="AQ45" s="39"/>
      <c r="AR45" s="37"/>
      <c r="AS45" s="38"/>
      <c r="AT45" s="39"/>
      <c r="AU45" s="37"/>
      <c r="AV45" s="38"/>
      <c r="AW45" s="39"/>
      <c r="AX45" s="37"/>
      <c r="AY45" s="38"/>
      <c r="AZ45" s="39"/>
      <c r="BA45" s="37"/>
      <c r="BB45" s="38"/>
      <c r="BC45" s="39"/>
      <c r="BD45" s="37"/>
      <c r="BE45" s="38"/>
      <c r="BF45" s="39"/>
      <c r="BG45" s="37"/>
      <c r="BH45" s="38"/>
      <c r="BI45" s="39"/>
      <c r="BJ45" s="37"/>
      <c r="BK45" s="38"/>
      <c r="BL45" s="39"/>
      <c r="BM45" s="37"/>
      <c r="BN45" s="38"/>
      <c r="BO45" s="39"/>
      <c r="BP45" s="37"/>
      <c r="BQ45" s="38"/>
      <c r="BR45" s="39"/>
      <c r="BS45" s="37"/>
      <c r="BT45" s="38"/>
      <c r="BU45" s="39"/>
      <c r="BV45" s="37"/>
      <c r="BW45" s="38"/>
      <c r="BX45" s="39"/>
      <c r="BY45" s="37"/>
      <c r="BZ45" s="38"/>
      <c r="CA45" s="39"/>
      <c r="CB45" s="37"/>
      <c r="CC45" s="38"/>
      <c r="CD45" s="39"/>
      <c r="CE45" s="40"/>
      <c r="CF45" s="38"/>
      <c r="CG45" s="41"/>
      <c r="CH45" s="37"/>
      <c r="CI45" s="38"/>
      <c r="CJ45" s="42"/>
      <c r="CK45" s="6">
        <f t="shared" si="12"/>
        <v>0</v>
      </c>
      <c r="CL45" s="6">
        <f t="shared" si="13"/>
        <v>0</v>
      </c>
      <c r="CM45" s="6">
        <f t="shared" si="14"/>
        <v>0</v>
      </c>
    </row>
    <row r="46" spans="1:91" x14ac:dyDescent="0.25">
      <c r="A46" s="36"/>
      <c r="B46" s="64"/>
      <c r="C46" s="38"/>
      <c r="D46" s="39"/>
      <c r="E46" s="37"/>
      <c r="F46" s="38"/>
      <c r="G46" s="39"/>
      <c r="H46" s="37"/>
      <c r="I46" s="38"/>
      <c r="J46" s="39"/>
      <c r="K46" s="37"/>
      <c r="L46" s="38"/>
      <c r="M46" s="39"/>
      <c r="N46" s="37"/>
      <c r="O46" s="53"/>
      <c r="P46" s="39"/>
      <c r="Q46" s="37"/>
      <c r="R46" s="38"/>
      <c r="S46" s="39"/>
      <c r="T46" s="37"/>
      <c r="U46" s="38"/>
      <c r="V46" s="39"/>
      <c r="W46" s="37"/>
      <c r="X46" s="38"/>
      <c r="Y46" s="39"/>
      <c r="Z46" s="37"/>
      <c r="AA46" s="38"/>
      <c r="AB46" s="39"/>
      <c r="AC46" s="37"/>
      <c r="AD46" s="38"/>
      <c r="AE46" s="39"/>
      <c r="AF46" s="37"/>
      <c r="AG46" s="38"/>
      <c r="AH46" s="39"/>
      <c r="AI46" s="37"/>
      <c r="AJ46" s="38"/>
      <c r="AK46" s="39"/>
      <c r="AL46" s="37"/>
      <c r="AM46" s="38"/>
      <c r="AN46" s="39"/>
      <c r="AO46" s="37"/>
      <c r="AP46" s="38"/>
      <c r="AQ46" s="39"/>
      <c r="AR46" s="37"/>
      <c r="AS46" s="38"/>
      <c r="AT46" s="39"/>
      <c r="AU46" s="37"/>
      <c r="AV46" s="38"/>
      <c r="AW46" s="39"/>
      <c r="AX46" s="37"/>
      <c r="AY46" s="38"/>
      <c r="AZ46" s="39"/>
      <c r="BA46" s="37"/>
      <c r="BB46" s="38"/>
      <c r="BC46" s="39"/>
      <c r="BD46" s="37"/>
      <c r="BE46" s="38"/>
      <c r="BF46" s="39"/>
      <c r="BG46" s="37"/>
      <c r="BH46" s="38"/>
      <c r="BI46" s="39"/>
      <c r="BJ46" s="37"/>
      <c r="BK46" s="38"/>
      <c r="BL46" s="39"/>
      <c r="BM46" s="37"/>
      <c r="BN46" s="38"/>
      <c r="BO46" s="39"/>
      <c r="BP46" s="37"/>
      <c r="BQ46" s="38"/>
      <c r="BR46" s="39"/>
      <c r="BS46" s="37"/>
      <c r="BT46" s="38"/>
      <c r="BU46" s="39"/>
      <c r="BV46" s="37"/>
      <c r="BW46" s="38"/>
      <c r="BX46" s="39"/>
      <c r="BY46" s="37"/>
      <c r="BZ46" s="38"/>
      <c r="CA46" s="39"/>
      <c r="CB46" s="37"/>
      <c r="CC46" s="38"/>
      <c r="CD46" s="39"/>
      <c r="CE46" s="40"/>
      <c r="CF46" s="38"/>
      <c r="CG46" s="41"/>
      <c r="CH46" s="37"/>
      <c r="CI46" s="38"/>
      <c r="CJ46" s="42"/>
      <c r="CK46" s="6">
        <f t="shared" si="12"/>
        <v>0</v>
      </c>
      <c r="CL46" s="6">
        <f t="shared" si="13"/>
        <v>0</v>
      </c>
      <c r="CM46" s="6">
        <f t="shared" si="14"/>
        <v>0</v>
      </c>
    </row>
    <row r="47" spans="1:91" x14ac:dyDescent="0.25">
      <c r="A47" s="36"/>
      <c r="B47" s="64"/>
      <c r="C47" s="38"/>
      <c r="D47" s="39"/>
      <c r="E47" s="37"/>
      <c r="F47" s="38"/>
      <c r="G47" s="39"/>
      <c r="H47" s="37"/>
      <c r="I47" s="38"/>
      <c r="J47" s="39"/>
      <c r="K47" s="37"/>
      <c r="L47" s="38"/>
      <c r="M47" s="39"/>
      <c r="N47" s="37"/>
      <c r="O47" s="38"/>
      <c r="P47" s="39"/>
      <c r="Q47" s="37"/>
      <c r="R47" s="53"/>
      <c r="S47" s="39"/>
      <c r="T47" s="37"/>
      <c r="U47" s="38"/>
      <c r="V47" s="39"/>
      <c r="W47" s="37"/>
      <c r="X47" s="38"/>
      <c r="Y47" s="39"/>
      <c r="Z47" s="37"/>
      <c r="AA47" s="38"/>
      <c r="AB47" s="39"/>
      <c r="AC47" s="37"/>
      <c r="AD47" s="38"/>
      <c r="AE47" s="39"/>
      <c r="AF47" s="37"/>
      <c r="AG47" s="38"/>
      <c r="AH47" s="39"/>
      <c r="AI47" s="37"/>
      <c r="AJ47" s="38"/>
      <c r="AK47" s="39"/>
      <c r="AL47" s="37"/>
      <c r="AM47" s="38"/>
      <c r="AN47" s="39"/>
      <c r="AO47" s="37"/>
      <c r="AP47" s="38"/>
      <c r="AQ47" s="39"/>
      <c r="AR47" s="37"/>
      <c r="AS47" s="38"/>
      <c r="AT47" s="39"/>
      <c r="AU47" s="37"/>
      <c r="AV47" s="38"/>
      <c r="AW47" s="39"/>
      <c r="AX47" s="37"/>
      <c r="AY47" s="38"/>
      <c r="AZ47" s="39"/>
      <c r="BA47" s="37"/>
      <c r="BB47" s="38"/>
      <c r="BC47" s="39"/>
      <c r="BD47" s="37"/>
      <c r="BE47" s="38"/>
      <c r="BF47" s="39"/>
      <c r="BG47" s="37"/>
      <c r="BH47" s="38"/>
      <c r="BI47" s="39"/>
      <c r="BJ47" s="37"/>
      <c r="BK47" s="38"/>
      <c r="BL47" s="39"/>
      <c r="BM47" s="37"/>
      <c r="BN47" s="38"/>
      <c r="BO47" s="39"/>
      <c r="BP47" s="37"/>
      <c r="BQ47" s="38"/>
      <c r="BR47" s="39"/>
      <c r="BS47" s="37"/>
      <c r="BT47" s="38"/>
      <c r="BU47" s="39"/>
      <c r="BV47" s="37"/>
      <c r="BW47" s="38"/>
      <c r="BX47" s="39"/>
      <c r="BY47" s="37"/>
      <c r="BZ47" s="38"/>
      <c r="CA47" s="39"/>
      <c r="CB47" s="37"/>
      <c r="CC47" s="38"/>
      <c r="CD47" s="39"/>
      <c r="CE47" s="40"/>
      <c r="CF47" s="38"/>
      <c r="CG47" s="41"/>
      <c r="CH47" s="37"/>
      <c r="CI47" s="38"/>
      <c r="CJ47" s="42"/>
      <c r="CK47" s="6">
        <f t="shared" si="12"/>
        <v>0</v>
      </c>
      <c r="CL47" s="6">
        <f t="shared" si="13"/>
        <v>0</v>
      </c>
      <c r="CM47" s="6">
        <f t="shared" si="14"/>
        <v>0</v>
      </c>
    </row>
    <row r="48" spans="1:91" x14ac:dyDescent="0.25">
      <c r="A48" s="36"/>
      <c r="B48" s="64"/>
      <c r="C48" s="38"/>
      <c r="D48" s="39"/>
      <c r="E48" s="37"/>
      <c r="F48" s="38"/>
      <c r="G48" s="39"/>
      <c r="H48" s="37"/>
      <c r="I48" s="38"/>
      <c r="J48" s="39"/>
      <c r="K48" s="37"/>
      <c r="L48" s="38"/>
      <c r="M48" s="39"/>
      <c r="N48" s="37"/>
      <c r="O48" s="38"/>
      <c r="P48" s="39"/>
      <c r="Q48" s="37"/>
      <c r="R48" s="38"/>
      <c r="S48" s="39"/>
      <c r="T48" s="54"/>
      <c r="U48" s="53"/>
      <c r="V48" s="39"/>
      <c r="W48" s="37"/>
      <c r="X48" s="38"/>
      <c r="Y48" s="39"/>
      <c r="Z48" s="37"/>
      <c r="AA48" s="38"/>
      <c r="AB48" s="39"/>
      <c r="AC48" s="37"/>
      <c r="AD48" s="38"/>
      <c r="AE48" s="39"/>
      <c r="AF48" s="37"/>
      <c r="AG48" s="38"/>
      <c r="AH48" s="39"/>
      <c r="AI48" s="37"/>
      <c r="AJ48" s="38"/>
      <c r="AK48" s="39"/>
      <c r="AL48" s="37"/>
      <c r="AM48" s="38"/>
      <c r="AN48" s="39"/>
      <c r="AO48" s="37"/>
      <c r="AP48" s="38"/>
      <c r="AQ48" s="39"/>
      <c r="AR48" s="37"/>
      <c r="AS48" s="38"/>
      <c r="AT48" s="39"/>
      <c r="AU48" s="37"/>
      <c r="AV48" s="38"/>
      <c r="AW48" s="39"/>
      <c r="AX48" s="37"/>
      <c r="AY48" s="38"/>
      <c r="AZ48" s="39"/>
      <c r="BA48" s="37"/>
      <c r="BB48" s="38"/>
      <c r="BC48" s="39"/>
      <c r="BD48" s="37"/>
      <c r="BE48" s="38"/>
      <c r="BF48" s="39"/>
      <c r="BG48" s="37"/>
      <c r="BH48" s="38"/>
      <c r="BI48" s="39"/>
      <c r="BJ48" s="37"/>
      <c r="BK48" s="38"/>
      <c r="BL48" s="39"/>
      <c r="BM48" s="37"/>
      <c r="BN48" s="38"/>
      <c r="BO48" s="39"/>
      <c r="BP48" s="37"/>
      <c r="BQ48" s="38"/>
      <c r="BR48" s="39"/>
      <c r="BS48" s="37"/>
      <c r="BT48" s="38"/>
      <c r="BU48" s="39"/>
      <c r="BV48" s="37"/>
      <c r="BW48" s="38"/>
      <c r="BX48" s="39"/>
      <c r="BY48" s="37"/>
      <c r="BZ48" s="38"/>
      <c r="CA48" s="39"/>
      <c r="CB48" s="37"/>
      <c r="CC48" s="38"/>
      <c r="CD48" s="39"/>
      <c r="CE48" s="40"/>
      <c r="CF48" s="38"/>
      <c r="CG48" s="41"/>
      <c r="CH48" s="37"/>
      <c r="CI48" s="38"/>
      <c r="CJ48" s="42"/>
      <c r="CK48" s="6">
        <f t="shared" si="12"/>
        <v>0</v>
      </c>
      <c r="CL48" s="6">
        <f t="shared" si="13"/>
        <v>0</v>
      </c>
      <c r="CM48" s="6">
        <f t="shared" si="14"/>
        <v>0</v>
      </c>
    </row>
    <row r="49" spans="1:91" x14ac:dyDescent="0.25">
      <c r="A49" s="36"/>
      <c r="B49" s="64"/>
      <c r="C49" s="38"/>
      <c r="D49" s="39"/>
      <c r="E49" s="37"/>
      <c r="F49" s="38"/>
      <c r="G49" s="39"/>
      <c r="H49" s="37"/>
      <c r="I49" s="38"/>
      <c r="J49" s="39"/>
      <c r="K49" s="37"/>
      <c r="L49" s="38"/>
      <c r="M49" s="39"/>
      <c r="N49" s="37"/>
      <c r="O49" s="38"/>
      <c r="P49" s="39"/>
      <c r="Q49" s="37"/>
      <c r="R49" s="38"/>
      <c r="S49" s="39"/>
      <c r="T49" s="37"/>
      <c r="U49" s="38"/>
      <c r="V49" s="39"/>
      <c r="W49" s="37"/>
      <c r="X49" s="38"/>
      <c r="Y49" s="39"/>
      <c r="Z49" s="37"/>
      <c r="AA49" s="38"/>
      <c r="AB49" s="39"/>
      <c r="AC49" s="37"/>
      <c r="AD49" s="38"/>
      <c r="AE49" s="39"/>
      <c r="AF49" s="37"/>
      <c r="AG49" s="38"/>
      <c r="AH49" s="39"/>
      <c r="AI49" s="37"/>
      <c r="AJ49" s="38"/>
      <c r="AK49" s="39"/>
      <c r="AL49" s="37"/>
      <c r="AM49" s="38"/>
      <c r="AN49" s="39"/>
      <c r="AO49" s="37"/>
      <c r="AP49" s="38"/>
      <c r="AQ49" s="39"/>
      <c r="AR49" s="37"/>
      <c r="AS49" s="38"/>
      <c r="AT49" s="39"/>
      <c r="AU49" s="37"/>
      <c r="AV49" s="38"/>
      <c r="AW49" s="39"/>
      <c r="AX49" s="37"/>
      <c r="AY49" s="38"/>
      <c r="AZ49" s="39"/>
      <c r="BA49" s="37"/>
      <c r="BB49" s="38"/>
      <c r="BC49" s="39"/>
      <c r="BD49" s="37"/>
      <c r="BE49" s="38"/>
      <c r="BF49" s="39"/>
      <c r="BG49" s="37"/>
      <c r="BH49" s="38"/>
      <c r="BI49" s="39"/>
      <c r="BJ49" s="37"/>
      <c r="BK49" s="38"/>
      <c r="BL49" s="39"/>
      <c r="BM49" s="37"/>
      <c r="BN49" s="38"/>
      <c r="BO49" s="39"/>
      <c r="BP49" s="37"/>
      <c r="BQ49" s="38"/>
      <c r="BR49" s="39"/>
      <c r="BS49" s="37"/>
      <c r="BT49" s="38"/>
      <c r="BU49" s="39"/>
      <c r="BV49" s="37"/>
      <c r="BW49" s="38"/>
      <c r="BX49" s="39"/>
      <c r="BY49" s="37"/>
      <c r="BZ49" s="38"/>
      <c r="CA49" s="39"/>
      <c r="CB49" s="37"/>
      <c r="CC49" s="38"/>
      <c r="CD49" s="39"/>
      <c r="CE49" s="40"/>
      <c r="CF49" s="38"/>
      <c r="CG49" s="41"/>
      <c r="CH49" s="37"/>
      <c r="CI49" s="38"/>
      <c r="CJ49" s="42"/>
      <c r="CK49" s="6">
        <f t="shared" si="12"/>
        <v>0</v>
      </c>
      <c r="CL49" s="6">
        <f t="shared" si="13"/>
        <v>0</v>
      </c>
      <c r="CM49" s="6">
        <f t="shared" si="14"/>
        <v>0</v>
      </c>
    </row>
    <row r="50" spans="1:91" x14ac:dyDescent="0.25">
      <c r="A50" s="36"/>
      <c r="B50" s="64"/>
      <c r="C50" s="38"/>
      <c r="D50" s="39"/>
      <c r="E50" s="37"/>
      <c r="F50" s="38"/>
      <c r="G50" s="39"/>
      <c r="H50" s="37"/>
      <c r="I50" s="38"/>
      <c r="J50" s="39"/>
      <c r="K50" s="37"/>
      <c r="L50" s="38"/>
      <c r="M50" s="39"/>
      <c r="N50" s="37"/>
      <c r="O50" s="38"/>
      <c r="P50" s="39"/>
      <c r="Q50" s="37"/>
      <c r="R50" s="38"/>
      <c r="S50" s="39"/>
      <c r="T50" s="37"/>
      <c r="U50" s="38"/>
      <c r="V50" s="39"/>
      <c r="W50" s="37"/>
      <c r="X50" s="38"/>
      <c r="Y50" s="39"/>
      <c r="Z50" s="37"/>
      <c r="AA50" s="38"/>
      <c r="AB50" s="39"/>
      <c r="AC50" s="37"/>
      <c r="AD50" s="38"/>
      <c r="AE50" s="39"/>
      <c r="AF50" s="37"/>
      <c r="AG50" s="38"/>
      <c r="AH50" s="39"/>
      <c r="AI50" s="37"/>
      <c r="AJ50" s="38"/>
      <c r="AK50" s="39"/>
      <c r="AL50" s="37"/>
      <c r="AM50" s="38"/>
      <c r="AN50" s="39"/>
      <c r="AO50" s="37"/>
      <c r="AP50" s="38"/>
      <c r="AQ50" s="39"/>
      <c r="AR50" s="37"/>
      <c r="AS50" s="38"/>
      <c r="AT50" s="39"/>
      <c r="AU50" s="37"/>
      <c r="AV50" s="38"/>
      <c r="AW50" s="39"/>
      <c r="AX50" s="37"/>
      <c r="AY50" s="38"/>
      <c r="AZ50" s="39"/>
      <c r="BA50" s="37"/>
      <c r="BB50" s="38"/>
      <c r="BC50" s="39"/>
      <c r="BD50" s="37"/>
      <c r="BE50" s="38"/>
      <c r="BF50" s="39"/>
      <c r="BG50" s="37"/>
      <c r="BH50" s="38"/>
      <c r="BI50" s="39"/>
      <c r="BJ50" s="37"/>
      <c r="BK50" s="38"/>
      <c r="BL50" s="39"/>
      <c r="BM50" s="37"/>
      <c r="BN50" s="38"/>
      <c r="BO50" s="39"/>
      <c r="BP50" s="37"/>
      <c r="BQ50" s="38"/>
      <c r="BR50" s="39"/>
      <c r="BS50" s="37"/>
      <c r="BT50" s="38"/>
      <c r="BU50" s="39"/>
      <c r="BV50" s="37"/>
      <c r="BW50" s="38"/>
      <c r="BX50" s="39"/>
      <c r="BY50" s="37"/>
      <c r="BZ50" s="38"/>
      <c r="CA50" s="39"/>
      <c r="CB50" s="37"/>
      <c r="CC50" s="38"/>
      <c r="CD50" s="39"/>
      <c r="CE50" s="40"/>
      <c r="CF50" s="38"/>
      <c r="CG50" s="41"/>
      <c r="CH50" s="37"/>
      <c r="CI50" s="38"/>
      <c r="CJ50" s="42"/>
      <c r="CK50" s="6">
        <f t="shared" si="12"/>
        <v>0</v>
      </c>
      <c r="CL50" s="6">
        <f t="shared" si="13"/>
        <v>0</v>
      </c>
      <c r="CM50" s="6">
        <f t="shared" si="14"/>
        <v>0</v>
      </c>
    </row>
    <row r="51" spans="1:91" x14ac:dyDescent="0.25">
      <c r="A51" s="36"/>
      <c r="B51" s="64"/>
      <c r="C51" s="38"/>
      <c r="D51" s="39"/>
      <c r="E51" s="37"/>
      <c r="F51" s="38"/>
      <c r="G51" s="39"/>
      <c r="H51" s="37"/>
      <c r="I51" s="38"/>
      <c r="J51" s="39"/>
      <c r="K51" s="37"/>
      <c r="L51" s="38"/>
      <c r="M51" s="39"/>
      <c r="N51" s="37"/>
      <c r="O51" s="38"/>
      <c r="P51" s="39"/>
      <c r="Q51" s="37"/>
      <c r="R51" s="38"/>
      <c r="S51" s="39"/>
      <c r="T51" s="37"/>
      <c r="U51" s="38"/>
      <c r="V51" s="39"/>
      <c r="W51" s="37"/>
      <c r="X51" s="38"/>
      <c r="Y51" s="39"/>
      <c r="Z51" s="37"/>
      <c r="AA51" s="38"/>
      <c r="AB51" s="39"/>
      <c r="AC51" s="37"/>
      <c r="AD51" s="53"/>
      <c r="AE51" s="39"/>
      <c r="AF51" s="37"/>
      <c r="AG51" s="38"/>
      <c r="AH51" s="39"/>
      <c r="AI51" s="37"/>
      <c r="AJ51" s="38"/>
      <c r="AK51" s="39"/>
      <c r="AL51" s="37"/>
      <c r="AM51" s="38"/>
      <c r="AN51" s="39"/>
      <c r="AO51" s="37"/>
      <c r="AP51" s="38"/>
      <c r="AQ51" s="39"/>
      <c r="AR51" s="37"/>
      <c r="AS51" s="38"/>
      <c r="AT51" s="39"/>
      <c r="AU51" s="37"/>
      <c r="AV51" s="38"/>
      <c r="AW51" s="39"/>
      <c r="AX51" s="37"/>
      <c r="AY51" s="38"/>
      <c r="AZ51" s="39"/>
      <c r="BA51" s="37"/>
      <c r="BB51" s="38"/>
      <c r="BC51" s="39"/>
      <c r="BD51" s="37"/>
      <c r="BE51" s="38"/>
      <c r="BF51" s="39"/>
      <c r="BG51" s="37"/>
      <c r="BH51" s="38"/>
      <c r="BI51" s="39"/>
      <c r="BJ51" s="37"/>
      <c r="BK51" s="38"/>
      <c r="BL51" s="39"/>
      <c r="BM51" s="37"/>
      <c r="BN51" s="38"/>
      <c r="BO51" s="39"/>
      <c r="BP51" s="37"/>
      <c r="BQ51" s="38"/>
      <c r="BR51" s="39"/>
      <c r="BS51" s="37"/>
      <c r="BT51" s="38"/>
      <c r="BU51" s="39"/>
      <c r="BV51" s="37"/>
      <c r="BW51" s="38"/>
      <c r="BX51" s="39"/>
      <c r="BY51" s="37"/>
      <c r="BZ51" s="38"/>
      <c r="CA51" s="39"/>
      <c r="CB51" s="37"/>
      <c r="CC51" s="38"/>
      <c r="CD51" s="39"/>
      <c r="CE51" s="40"/>
      <c r="CF51" s="38"/>
      <c r="CG51" s="41"/>
      <c r="CH51" s="37"/>
      <c r="CI51" s="38"/>
      <c r="CJ51" s="42"/>
      <c r="CK51" s="6">
        <f t="shared" si="12"/>
        <v>0</v>
      </c>
      <c r="CL51" s="6">
        <f t="shared" si="13"/>
        <v>0</v>
      </c>
      <c r="CM51" s="6">
        <f t="shared" si="14"/>
        <v>0</v>
      </c>
    </row>
    <row r="52" spans="1:91" x14ac:dyDescent="0.25">
      <c r="A52" s="36"/>
      <c r="B52" s="64"/>
      <c r="C52" s="38"/>
      <c r="D52" s="39"/>
      <c r="E52" s="37"/>
      <c r="F52" s="38"/>
      <c r="G52" s="39"/>
      <c r="H52" s="37"/>
      <c r="I52" s="38"/>
      <c r="J52" s="39"/>
      <c r="K52" s="37"/>
      <c r="L52" s="38"/>
      <c r="M52" s="39"/>
      <c r="N52" s="37"/>
      <c r="O52" s="38"/>
      <c r="P52" s="39"/>
      <c r="Q52" s="37"/>
      <c r="R52" s="38"/>
      <c r="S52" s="39"/>
      <c r="T52" s="37"/>
      <c r="U52" s="38"/>
      <c r="V52" s="39"/>
      <c r="W52" s="37"/>
      <c r="X52" s="38"/>
      <c r="Y52" s="39"/>
      <c r="Z52" s="37"/>
      <c r="AA52" s="38"/>
      <c r="AB52" s="39"/>
      <c r="AC52" s="37"/>
      <c r="AD52" s="38"/>
      <c r="AE52" s="39"/>
      <c r="AF52" s="54"/>
      <c r="AG52" s="53"/>
      <c r="AH52" s="39"/>
      <c r="AI52" s="37"/>
      <c r="AJ52" s="38"/>
      <c r="AK52" s="39"/>
      <c r="AL52" s="37"/>
      <c r="AM52" s="38"/>
      <c r="AN52" s="39"/>
      <c r="AO52" s="37"/>
      <c r="AP52" s="38"/>
      <c r="AQ52" s="39"/>
      <c r="AR52" s="37"/>
      <c r="AS52" s="38"/>
      <c r="AT52" s="39"/>
      <c r="AU52" s="37"/>
      <c r="AV52" s="38"/>
      <c r="AW52" s="39"/>
      <c r="AX52" s="37"/>
      <c r="AY52" s="38"/>
      <c r="AZ52" s="39"/>
      <c r="BA52" s="37"/>
      <c r="BB52" s="38"/>
      <c r="BC52" s="39"/>
      <c r="BD52" s="37"/>
      <c r="BE52" s="38"/>
      <c r="BF52" s="39"/>
      <c r="BG52" s="37"/>
      <c r="BH52" s="38"/>
      <c r="BI52" s="39"/>
      <c r="BJ52" s="37"/>
      <c r="BK52" s="38"/>
      <c r="BL52" s="39"/>
      <c r="BM52" s="37"/>
      <c r="BN52" s="38"/>
      <c r="BO52" s="39"/>
      <c r="BP52" s="37"/>
      <c r="BQ52" s="38"/>
      <c r="BR52" s="39"/>
      <c r="BS52" s="37"/>
      <c r="BT52" s="38"/>
      <c r="BU52" s="39"/>
      <c r="BV52" s="37"/>
      <c r="BW52" s="38"/>
      <c r="BX52" s="39"/>
      <c r="BY52" s="37"/>
      <c r="BZ52" s="38"/>
      <c r="CA52" s="39"/>
      <c r="CB52" s="37"/>
      <c r="CC52" s="38"/>
      <c r="CD52" s="39"/>
      <c r="CE52" s="40"/>
      <c r="CF52" s="38"/>
      <c r="CG52" s="41"/>
      <c r="CH52" s="37"/>
      <c r="CI52" s="38"/>
      <c r="CJ52" s="42"/>
      <c r="CK52" s="6">
        <f t="shared" si="12"/>
        <v>0</v>
      </c>
      <c r="CL52" s="6">
        <f t="shared" si="13"/>
        <v>0</v>
      </c>
      <c r="CM52" s="6">
        <f t="shared" si="14"/>
        <v>0</v>
      </c>
    </row>
    <row r="53" spans="1:91" x14ac:dyDescent="0.25">
      <c r="A53" s="36"/>
      <c r="B53" s="64"/>
      <c r="C53" s="38"/>
      <c r="D53" s="39"/>
      <c r="E53" s="37"/>
      <c r="F53" s="38"/>
      <c r="G53" s="39"/>
      <c r="H53" s="37"/>
      <c r="I53" s="38"/>
      <c r="J53" s="39"/>
      <c r="K53" s="37"/>
      <c r="L53" s="38"/>
      <c r="M53" s="39"/>
      <c r="N53" s="37"/>
      <c r="O53" s="38"/>
      <c r="P53" s="39"/>
      <c r="Q53" s="37"/>
      <c r="R53" s="38"/>
      <c r="S53" s="39"/>
      <c r="T53" s="37"/>
      <c r="U53" s="38"/>
      <c r="V53" s="39"/>
      <c r="W53" s="37"/>
      <c r="X53" s="38"/>
      <c r="Y53" s="39"/>
      <c r="Z53" s="37"/>
      <c r="AA53" s="38"/>
      <c r="AB53" s="39"/>
      <c r="AC53" s="37"/>
      <c r="AD53" s="38"/>
      <c r="AE53" s="39"/>
      <c r="AF53" s="37"/>
      <c r="AG53" s="38"/>
      <c r="AH53" s="39"/>
      <c r="AI53" s="37"/>
      <c r="AJ53" s="53"/>
      <c r="AK53" s="39"/>
      <c r="AL53" s="37"/>
      <c r="AM53" s="38"/>
      <c r="AN53" s="39"/>
      <c r="AO53" s="37"/>
      <c r="AP53" s="38"/>
      <c r="AQ53" s="39"/>
      <c r="AR53" s="37"/>
      <c r="AS53" s="38"/>
      <c r="AT53" s="39"/>
      <c r="AU53" s="37"/>
      <c r="AV53" s="38"/>
      <c r="AW53" s="39"/>
      <c r="AX53" s="37"/>
      <c r="AY53" s="38"/>
      <c r="AZ53" s="39"/>
      <c r="BA53" s="37"/>
      <c r="BB53" s="38"/>
      <c r="BC53" s="39"/>
      <c r="BD53" s="37"/>
      <c r="BE53" s="38"/>
      <c r="BF53" s="39"/>
      <c r="BG53" s="37"/>
      <c r="BH53" s="38"/>
      <c r="BI53" s="39"/>
      <c r="BJ53" s="37"/>
      <c r="BK53" s="38"/>
      <c r="BL53" s="39"/>
      <c r="BM53" s="37"/>
      <c r="BN53" s="38"/>
      <c r="BO53" s="39"/>
      <c r="BP53" s="37"/>
      <c r="BQ53" s="38"/>
      <c r="BR53" s="39"/>
      <c r="BS53" s="37"/>
      <c r="BT53" s="38"/>
      <c r="BU53" s="39"/>
      <c r="BV53" s="37"/>
      <c r="BW53" s="38"/>
      <c r="BX53" s="39"/>
      <c r="BY53" s="37"/>
      <c r="BZ53" s="38"/>
      <c r="CA53" s="39"/>
      <c r="CB53" s="37"/>
      <c r="CC53" s="38"/>
      <c r="CD53" s="39"/>
      <c r="CE53" s="40"/>
      <c r="CF53" s="38"/>
      <c r="CG53" s="41"/>
      <c r="CH53" s="37"/>
      <c r="CI53" s="38"/>
      <c r="CJ53" s="42"/>
      <c r="CK53" s="6">
        <f t="shared" si="12"/>
        <v>0</v>
      </c>
      <c r="CL53" s="6">
        <f t="shared" si="13"/>
        <v>0</v>
      </c>
      <c r="CM53" s="6">
        <f t="shared" si="14"/>
        <v>0</v>
      </c>
    </row>
    <row r="54" spans="1:91" x14ac:dyDescent="0.25">
      <c r="A54" s="36"/>
      <c r="B54" s="64"/>
      <c r="C54" s="38"/>
      <c r="D54" s="39"/>
      <c r="E54" s="37"/>
      <c r="F54" s="38"/>
      <c r="G54" s="39"/>
      <c r="H54" s="37"/>
      <c r="I54" s="38"/>
      <c r="J54" s="39"/>
      <c r="K54" s="37"/>
      <c r="L54" s="38"/>
      <c r="M54" s="39"/>
      <c r="N54" s="37"/>
      <c r="O54" s="38"/>
      <c r="P54" s="39"/>
      <c r="Q54" s="37"/>
      <c r="R54" s="38"/>
      <c r="S54" s="39"/>
      <c r="T54" s="37"/>
      <c r="U54" s="38"/>
      <c r="V54" s="39"/>
      <c r="W54" s="37"/>
      <c r="X54" s="38"/>
      <c r="Y54" s="39"/>
      <c r="Z54" s="37"/>
      <c r="AA54" s="38"/>
      <c r="AB54" s="39"/>
      <c r="AC54" s="37"/>
      <c r="AD54" s="38"/>
      <c r="AE54" s="39"/>
      <c r="AF54" s="37"/>
      <c r="AG54" s="38"/>
      <c r="AH54" s="39"/>
      <c r="AI54" s="37"/>
      <c r="AJ54" s="38"/>
      <c r="AK54" s="39"/>
      <c r="AL54" s="37"/>
      <c r="AM54" s="38"/>
      <c r="AN54" s="39"/>
      <c r="AO54" s="37"/>
      <c r="AP54" s="38"/>
      <c r="AQ54" s="39"/>
      <c r="AR54" s="37"/>
      <c r="AS54" s="38"/>
      <c r="AT54" s="39"/>
      <c r="AU54" s="37"/>
      <c r="AV54" s="38"/>
      <c r="AW54" s="39"/>
      <c r="AX54" s="37"/>
      <c r="AY54" s="38"/>
      <c r="AZ54" s="39"/>
      <c r="BA54" s="37"/>
      <c r="BB54" s="38"/>
      <c r="BC54" s="39"/>
      <c r="BD54" s="37"/>
      <c r="BE54" s="38"/>
      <c r="BF54" s="39"/>
      <c r="BG54" s="37"/>
      <c r="BH54" s="38"/>
      <c r="BI54" s="39"/>
      <c r="BJ54" s="37"/>
      <c r="BK54" s="38"/>
      <c r="BL54" s="39"/>
      <c r="BM54" s="37"/>
      <c r="BN54" s="38"/>
      <c r="BO54" s="39"/>
      <c r="BP54" s="37"/>
      <c r="BQ54" s="38"/>
      <c r="BR54" s="39"/>
      <c r="BS54" s="37"/>
      <c r="BT54" s="38"/>
      <c r="BU54" s="39"/>
      <c r="BV54" s="37"/>
      <c r="BW54" s="38"/>
      <c r="BX54" s="39"/>
      <c r="BY54" s="37"/>
      <c r="BZ54" s="38"/>
      <c r="CA54" s="39"/>
      <c r="CB54" s="37"/>
      <c r="CC54" s="38"/>
      <c r="CD54" s="39"/>
      <c r="CE54" s="40"/>
      <c r="CF54" s="38"/>
      <c r="CG54" s="41"/>
      <c r="CH54" s="37"/>
      <c r="CI54" s="38"/>
      <c r="CJ54" s="42"/>
      <c r="CK54" s="6">
        <f t="shared" si="12"/>
        <v>0</v>
      </c>
      <c r="CL54" s="6">
        <f t="shared" si="13"/>
        <v>0</v>
      </c>
      <c r="CM54" s="6">
        <f t="shared" si="14"/>
        <v>0</v>
      </c>
    </row>
    <row r="55" spans="1:91" x14ac:dyDescent="0.25">
      <c r="A55" s="36"/>
      <c r="B55" s="64"/>
      <c r="C55" s="38"/>
      <c r="D55" s="39"/>
      <c r="E55" s="37"/>
      <c r="F55" s="38"/>
      <c r="G55" s="39"/>
      <c r="H55" s="37"/>
      <c r="I55" s="38"/>
      <c r="J55" s="39"/>
      <c r="K55" s="37"/>
      <c r="L55" s="38"/>
      <c r="M55" s="39"/>
      <c r="N55" s="37"/>
      <c r="O55" s="38"/>
      <c r="P55" s="39"/>
      <c r="Q55" s="37"/>
      <c r="R55" s="38"/>
      <c r="S55" s="39"/>
      <c r="T55" s="37"/>
      <c r="U55" s="38"/>
      <c r="V55" s="39"/>
      <c r="W55" s="37"/>
      <c r="X55" s="38"/>
      <c r="Y55" s="39"/>
      <c r="Z55" s="37"/>
      <c r="AA55" s="38"/>
      <c r="AB55" s="39"/>
      <c r="AC55" s="37"/>
      <c r="AD55" s="38"/>
      <c r="AE55" s="39"/>
      <c r="AF55" s="37"/>
      <c r="AG55" s="38"/>
      <c r="AH55" s="39"/>
      <c r="AI55" s="37"/>
      <c r="AJ55" s="38"/>
      <c r="AK55" s="39"/>
      <c r="AL55" s="37"/>
      <c r="AM55" s="38"/>
      <c r="AN55" s="39"/>
      <c r="AO55" s="37"/>
      <c r="AP55" s="53"/>
      <c r="AQ55" s="39"/>
      <c r="AR55" s="37"/>
      <c r="AS55" s="38"/>
      <c r="AT55" s="39"/>
      <c r="AU55" s="37"/>
      <c r="AV55" s="38"/>
      <c r="AW55" s="39"/>
      <c r="AX55" s="37"/>
      <c r="AY55" s="38"/>
      <c r="AZ55" s="39"/>
      <c r="BA55" s="37"/>
      <c r="BB55" s="38"/>
      <c r="BC55" s="39"/>
      <c r="BD55" s="37"/>
      <c r="BE55" s="38"/>
      <c r="BF55" s="39"/>
      <c r="BG55" s="37"/>
      <c r="BH55" s="38"/>
      <c r="BI55" s="39"/>
      <c r="BJ55" s="37"/>
      <c r="BK55" s="38"/>
      <c r="BL55" s="39"/>
      <c r="BM55" s="37"/>
      <c r="BN55" s="38"/>
      <c r="BO55" s="39"/>
      <c r="BP55" s="37"/>
      <c r="BQ55" s="38"/>
      <c r="BR55" s="39"/>
      <c r="BS55" s="37"/>
      <c r="BT55" s="38"/>
      <c r="BU55" s="39"/>
      <c r="BV55" s="37"/>
      <c r="BW55" s="38"/>
      <c r="BX55" s="39"/>
      <c r="BY55" s="37"/>
      <c r="BZ55" s="38"/>
      <c r="CA55" s="39"/>
      <c r="CB55" s="37"/>
      <c r="CC55" s="38"/>
      <c r="CD55" s="39"/>
      <c r="CE55" s="40"/>
      <c r="CF55" s="38"/>
      <c r="CG55" s="41"/>
      <c r="CH55" s="37"/>
      <c r="CI55" s="38"/>
      <c r="CJ55" s="42"/>
      <c r="CK55" s="6">
        <f t="shared" si="12"/>
        <v>0</v>
      </c>
      <c r="CL55" s="6">
        <f t="shared" si="13"/>
        <v>0</v>
      </c>
      <c r="CM55" s="6">
        <f t="shared" si="14"/>
        <v>0</v>
      </c>
    </row>
    <row r="56" spans="1:91" x14ac:dyDescent="0.25">
      <c r="A56" s="36"/>
      <c r="B56" s="64"/>
      <c r="C56" s="38"/>
      <c r="D56" s="39"/>
      <c r="E56" s="37"/>
      <c r="F56" s="38"/>
      <c r="G56" s="39"/>
      <c r="H56" s="37"/>
      <c r="I56" s="38"/>
      <c r="J56" s="39"/>
      <c r="K56" s="37"/>
      <c r="L56" s="38"/>
      <c r="M56" s="39"/>
      <c r="N56" s="37"/>
      <c r="O56" s="38"/>
      <c r="P56" s="39"/>
      <c r="Q56" s="37"/>
      <c r="R56" s="38"/>
      <c r="S56" s="39"/>
      <c r="T56" s="37"/>
      <c r="U56" s="38"/>
      <c r="V56" s="39"/>
      <c r="W56" s="37"/>
      <c r="X56" s="38"/>
      <c r="Y56" s="39"/>
      <c r="Z56" s="37"/>
      <c r="AA56" s="38"/>
      <c r="AB56" s="39"/>
      <c r="AC56" s="37"/>
      <c r="AD56" s="38"/>
      <c r="AE56" s="39"/>
      <c r="AF56" s="37"/>
      <c r="AG56" s="38"/>
      <c r="AH56" s="39"/>
      <c r="AI56" s="37"/>
      <c r="AJ56" s="38"/>
      <c r="AK56" s="39"/>
      <c r="AL56" s="37"/>
      <c r="AM56" s="38"/>
      <c r="AN56" s="39"/>
      <c r="AO56" s="37"/>
      <c r="AP56" s="38"/>
      <c r="AQ56" s="39"/>
      <c r="AR56" s="37"/>
      <c r="AS56" s="53"/>
      <c r="AT56" s="39"/>
      <c r="AU56" s="37"/>
      <c r="AV56" s="38"/>
      <c r="AW56" s="39"/>
      <c r="AX56" s="37"/>
      <c r="AY56" s="38"/>
      <c r="AZ56" s="39"/>
      <c r="BA56" s="37"/>
      <c r="BB56" s="38"/>
      <c r="BC56" s="39"/>
      <c r="BD56" s="37"/>
      <c r="BE56" s="38"/>
      <c r="BF56" s="39"/>
      <c r="BG56" s="37"/>
      <c r="BH56" s="38"/>
      <c r="BI56" s="39"/>
      <c r="BJ56" s="37"/>
      <c r="BK56" s="38"/>
      <c r="BL56" s="39"/>
      <c r="BM56" s="37"/>
      <c r="BN56" s="38"/>
      <c r="BO56" s="39"/>
      <c r="BP56" s="37"/>
      <c r="BQ56" s="38"/>
      <c r="BR56" s="39"/>
      <c r="BS56" s="37"/>
      <c r="BT56" s="38"/>
      <c r="BU56" s="39"/>
      <c r="BV56" s="37"/>
      <c r="BW56" s="38"/>
      <c r="BX56" s="39"/>
      <c r="BY56" s="37"/>
      <c r="BZ56" s="38"/>
      <c r="CA56" s="39"/>
      <c r="CB56" s="37"/>
      <c r="CC56" s="38"/>
      <c r="CD56" s="39"/>
      <c r="CE56" s="40"/>
      <c r="CF56" s="38"/>
      <c r="CG56" s="41"/>
      <c r="CH56" s="37"/>
      <c r="CI56" s="38"/>
      <c r="CJ56" s="42"/>
      <c r="CK56" s="6">
        <f t="shared" si="12"/>
        <v>0</v>
      </c>
      <c r="CL56" s="6">
        <f t="shared" si="13"/>
        <v>0</v>
      </c>
      <c r="CM56" s="6">
        <f t="shared" si="14"/>
        <v>0</v>
      </c>
    </row>
    <row r="57" spans="1:91" x14ac:dyDescent="0.25">
      <c r="A57" s="36"/>
      <c r="B57" s="64"/>
      <c r="C57" s="38"/>
      <c r="D57" s="39"/>
      <c r="E57" s="37"/>
      <c r="F57" s="38"/>
      <c r="G57" s="39"/>
      <c r="H57" s="37"/>
      <c r="I57" s="38"/>
      <c r="J57" s="39"/>
      <c r="K57" s="37"/>
      <c r="L57" s="38"/>
      <c r="M57" s="39"/>
      <c r="N57" s="37"/>
      <c r="O57" s="38"/>
      <c r="P57" s="39"/>
      <c r="Q57" s="37"/>
      <c r="R57" s="38"/>
      <c r="S57" s="39"/>
      <c r="T57" s="37"/>
      <c r="U57" s="38"/>
      <c r="V57" s="39"/>
      <c r="W57" s="37"/>
      <c r="X57" s="38"/>
      <c r="Y57" s="39"/>
      <c r="Z57" s="37"/>
      <c r="AA57" s="38"/>
      <c r="AB57" s="39"/>
      <c r="AC57" s="37"/>
      <c r="AD57" s="38"/>
      <c r="AE57" s="39"/>
      <c r="AF57" s="37"/>
      <c r="AG57" s="38"/>
      <c r="AH57" s="39"/>
      <c r="AI57" s="37"/>
      <c r="AJ57" s="38"/>
      <c r="AK57" s="39"/>
      <c r="AL57" s="37"/>
      <c r="AM57" s="38"/>
      <c r="AN57" s="39"/>
      <c r="AO57" s="37"/>
      <c r="AP57" s="38"/>
      <c r="AQ57" s="39"/>
      <c r="AR57" s="37"/>
      <c r="AS57" s="38"/>
      <c r="AT57" s="39"/>
      <c r="AU57" s="54"/>
      <c r="AV57" s="38"/>
      <c r="AW57" s="39"/>
      <c r="AX57" s="37"/>
      <c r="AY57" s="38"/>
      <c r="AZ57" s="39"/>
      <c r="BA57" s="37"/>
      <c r="BB57" s="38"/>
      <c r="BC57" s="39"/>
      <c r="BD57" s="37"/>
      <c r="BE57" s="38"/>
      <c r="BF57" s="39"/>
      <c r="BG57" s="37"/>
      <c r="BH57" s="38"/>
      <c r="BI57" s="39"/>
      <c r="BJ57" s="37"/>
      <c r="BK57" s="38"/>
      <c r="BL57" s="39"/>
      <c r="BM57" s="37"/>
      <c r="BN57" s="38"/>
      <c r="BO57" s="39"/>
      <c r="BP57" s="37"/>
      <c r="BQ57" s="38"/>
      <c r="BR57" s="39"/>
      <c r="BS57" s="37"/>
      <c r="BT57" s="38"/>
      <c r="BU57" s="39"/>
      <c r="BV57" s="37"/>
      <c r="BW57" s="38"/>
      <c r="BX57" s="39"/>
      <c r="BY57" s="37"/>
      <c r="BZ57" s="38"/>
      <c r="CA57" s="39"/>
      <c r="CB57" s="37"/>
      <c r="CC57" s="38"/>
      <c r="CD57" s="39"/>
      <c r="CE57" s="40"/>
      <c r="CF57" s="38"/>
      <c r="CG57" s="41"/>
      <c r="CH57" s="37"/>
      <c r="CI57" s="38"/>
      <c r="CJ57" s="42"/>
      <c r="CK57" s="6">
        <f t="shared" si="12"/>
        <v>0</v>
      </c>
      <c r="CL57" s="6">
        <f t="shared" si="13"/>
        <v>0</v>
      </c>
      <c r="CM57" s="6">
        <f t="shared" si="14"/>
        <v>0</v>
      </c>
    </row>
    <row r="58" spans="1:91" x14ac:dyDescent="0.25">
      <c r="A58" s="36"/>
      <c r="B58" s="64"/>
      <c r="C58" s="38"/>
      <c r="D58" s="39"/>
      <c r="E58" s="37"/>
      <c r="F58" s="38"/>
      <c r="G58" s="39"/>
      <c r="H58" s="37"/>
      <c r="I58" s="38"/>
      <c r="J58" s="39"/>
      <c r="K58" s="37"/>
      <c r="L58" s="38"/>
      <c r="M58" s="39"/>
      <c r="N58" s="37"/>
      <c r="O58" s="38"/>
      <c r="P58" s="39"/>
      <c r="Q58" s="37"/>
      <c r="R58" s="38"/>
      <c r="S58" s="39"/>
      <c r="T58" s="37"/>
      <c r="U58" s="38"/>
      <c r="V58" s="39"/>
      <c r="W58" s="37"/>
      <c r="X58" s="38"/>
      <c r="Y58" s="39"/>
      <c r="Z58" s="37"/>
      <c r="AA58" s="38"/>
      <c r="AB58" s="39"/>
      <c r="AC58" s="37"/>
      <c r="AD58" s="38"/>
      <c r="AE58" s="39"/>
      <c r="AF58" s="37"/>
      <c r="AG58" s="38"/>
      <c r="AH58" s="39"/>
      <c r="AI58" s="37"/>
      <c r="AJ58" s="38"/>
      <c r="AK58" s="39"/>
      <c r="AL58" s="37"/>
      <c r="AM58" s="38"/>
      <c r="AN58" s="39"/>
      <c r="AO58" s="37"/>
      <c r="AP58" s="38"/>
      <c r="AQ58" s="39"/>
      <c r="AR58" s="37"/>
      <c r="AS58" s="38"/>
      <c r="AT58" s="39"/>
      <c r="AU58" s="37"/>
      <c r="AV58" s="38"/>
      <c r="AW58" s="39"/>
      <c r="AX58" s="54"/>
      <c r="AY58" s="38"/>
      <c r="AZ58" s="39"/>
      <c r="BA58" s="37"/>
      <c r="BB58" s="38"/>
      <c r="BC58" s="39"/>
      <c r="BD58" s="37"/>
      <c r="BE58" s="38"/>
      <c r="BF58" s="39"/>
      <c r="BG58" s="37"/>
      <c r="BH58" s="38"/>
      <c r="BI58" s="39"/>
      <c r="BJ58" s="37"/>
      <c r="BK58" s="38"/>
      <c r="BL58" s="39"/>
      <c r="BM58" s="37"/>
      <c r="BN58" s="38"/>
      <c r="BO58" s="39"/>
      <c r="BP58" s="37"/>
      <c r="BQ58" s="38"/>
      <c r="BR58" s="39"/>
      <c r="BS58" s="37"/>
      <c r="BT58" s="38"/>
      <c r="BU58" s="39"/>
      <c r="BV58" s="37"/>
      <c r="BW58" s="38"/>
      <c r="BX58" s="39"/>
      <c r="BY58" s="37"/>
      <c r="BZ58" s="38"/>
      <c r="CA58" s="39"/>
      <c r="CB58" s="37"/>
      <c r="CC58" s="38"/>
      <c r="CD58" s="39"/>
      <c r="CE58" s="40"/>
      <c r="CF58" s="38"/>
      <c r="CG58" s="41"/>
      <c r="CH58" s="37"/>
      <c r="CI58" s="38"/>
      <c r="CJ58" s="42"/>
      <c r="CK58" s="6">
        <f t="shared" si="12"/>
        <v>0</v>
      </c>
      <c r="CL58" s="6">
        <f t="shared" si="13"/>
        <v>0</v>
      </c>
      <c r="CM58" s="6">
        <f t="shared" si="14"/>
        <v>0</v>
      </c>
    </row>
    <row r="59" spans="1:91" x14ac:dyDescent="0.25">
      <c r="A59" s="36"/>
      <c r="B59" s="64"/>
      <c r="C59" s="38"/>
      <c r="D59" s="39"/>
      <c r="E59" s="37"/>
      <c r="F59" s="38"/>
      <c r="G59" s="39"/>
      <c r="H59" s="37"/>
      <c r="I59" s="38"/>
      <c r="J59" s="39"/>
      <c r="K59" s="37"/>
      <c r="L59" s="38"/>
      <c r="M59" s="39"/>
      <c r="N59" s="37"/>
      <c r="O59" s="38"/>
      <c r="P59" s="39"/>
      <c r="Q59" s="37"/>
      <c r="R59" s="38"/>
      <c r="S59" s="39"/>
      <c r="T59" s="37"/>
      <c r="U59" s="38"/>
      <c r="V59" s="39"/>
      <c r="W59" s="37"/>
      <c r="X59" s="38"/>
      <c r="Y59" s="39"/>
      <c r="Z59" s="37"/>
      <c r="AA59" s="38"/>
      <c r="AB59" s="39"/>
      <c r="AC59" s="37"/>
      <c r="AD59" s="38"/>
      <c r="AE59" s="39"/>
      <c r="AF59" s="37"/>
      <c r="AG59" s="38"/>
      <c r="AH59" s="39"/>
      <c r="AI59" s="37"/>
      <c r="AJ59" s="38"/>
      <c r="AK59" s="39"/>
      <c r="AL59" s="37"/>
      <c r="AM59" s="38"/>
      <c r="AN59" s="39"/>
      <c r="AO59" s="37"/>
      <c r="AP59" s="38"/>
      <c r="AQ59" s="39"/>
      <c r="AR59" s="37"/>
      <c r="AS59" s="38"/>
      <c r="AT59" s="39"/>
      <c r="AU59" s="37"/>
      <c r="AV59" s="38"/>
      <c r="AW59" s="39"/>
      <c r="AX59" s="37"/>
      <c r="AY59" s="38"/>
      <c r="AZ59" s="39"/>
      <c r="BA59" s="54"/>
      <c r="BB59" s="38"/>
      <c r="BC59" s="39"/>
      <c r="BD59" s="37"/>
      <c r="BE59" s="38"/>
      <c r="BF59" s="39"/>
      <c r="BG59" s="37"/>
      <c r="BH59" s="38"/>
      <c r="BI59" s="39"/>
      <c r="BJ59" s="37"/>
      <c r="BK59" s="38"/>
      <c r="BL59" s="39"/>
      <c r="BM59" s="37"/>
      <c r="BN59" s="38"/>
      <c r="BO59" s="39"/>
      <c r="BP59" s="37"/>
      <c r="BQ59" s="38"/>
      <c r="BR59" s="39"/>
      <c r="BS59" s="37"/>
      <c r="BT59" s="38"/>
      <c r="BU59" s="39"/>
      <c r="BV59" s="37"/>
      <c r="BW59" s="38"/>
      <c r="BX59" s="39"/>
      <c r="BY59" s="37"/>
      <c r="BZ59" s="38"/>
      <c r="CA59" s="39"/>
      <c r="CB59" s="37"/>
      <c r="CC59" s="38"/>
      <c r="CD59" s="39"/>
      <c r="CE59" s="40"/>
      <c r="CF59" s="38"/>
      <c r="CG59" s="41"/>
      <c r="CH59" s="37"/>
      <c r="CI59" s="38"/>
      <c r="CJ59" s="42"/>
      <c r="CK59" s="6">
        <f t="shared" si="12"/>
        <v>0</v>
      </c>
      <c r="CL59" s="6">
        <f t="shared" si="13"/>
        <v>0</v>
      </c>
      <c r="CM59" s="6">
        <f t="shared" si="14"/>
        <v>0</v>
      </c>
    </row>
    <row r="60" spans="1:91" x14ac:dyDescent="0.25">
      <c r="A60" s="36"/>
      <c r="B60" s="64"/>
      <c r="C60" s="38"/>
      <c r="D60" s="39"/>
      <c r="E60" s="37"/>
      <c r="F60" s="38"/>
      <c r="G60" s="39"/>
      <c r="H60" s="37"/>
      <c r="I60" s="38"/>
      <c r="J60" s="39"/>
      <c r="K60" s="37"/>
      <c r="L60" s="38"/>
      <c r="M60" s="39"/>
      <c r="N60" s="37"/>
      <c r="O60" s="38"/>
      <c r="P60" s="39"/>
      <c r="Q60" s="37"/>
      <c r="R60" s="38"/>
      <c r="S60" s="39"/>
      <c r="T60" s="37"/>
      <c r="U60" s="38"/>
      <c r="V60" s="39"/>
      <c r="W60" s="37"/>
      <c r="X60" s="38"/>
      <c r="Y60" s="39"/>
      <c r="Z60" s="37"/>
      <c r="AA60" s="38"/>
      <c r="AB60" s="39"/>
      <c r="AC60" s="37"/>
      <c r="AD60" s="38"/>
      <c r="AE60" s="39"/>
      <c r="AF60" s="37"/>
      <c r="AG60" s="38"/>
      <c r="AH60" s="39"/>
      <c r="AI60" s="37"/>
      <c r="AJ60" s="38"/>
      <c r="AK60" s="39"/>
      <c r="AL60" s="37"/>
      <c r="AM60" s="38"/>
      <c r="AN60" s="39"/>
      <c r="AO60" s="37"/>
      <c r="AP60" s="38"/>
      <c r="AQ60" s="39"/>
      <c r="AR60" s="37"/>
      <c r="AS60" s="38"/>
      <c r="AT60" s="39"/>
      <c r="AU60" s="37"/>
      <c r="AV60" s="38"/>
      <c r="AW60" s="39"/>
      <c r="AX60" s="37"/>
      <c r="AY60" s="38"/>
      <c r="AZ60" s="39"/>
      <c r="BA60" s="37"/>
      <c r="BB60" s="38"/>
      <c r="BC60" s="39"/>
      <c r="BD60" s="37"/>
      <c r="BE60" s="38"/>
      <c r="BF60" s="39"/>
      <c r="BG60" s="37"/>
      <c r="BH60" s="53"/>
      <c r="BI60" s="39"/>
      <c r="BJ60" s="37"/>
      <c r="BK60" s="38"/>
      <c r="BL60" s="39"/>
      <c r="BM60" s="37"/>
      <c r="BN60" s="38"/>
      <c r="BO60" s="39"/>
      <c r="BP60" s="37"/>
      <c r="BQ60" s="38"/>
      <c r="BR60" s="39"/>
      <c r="BS60" s="37"/>
      <c r="BT60" s="38"/>
      <c r="BU60" s="39"/>
      <c r="BV60" s="37"/>
      <c r="BW60" s="38"/>
      <c r="BX60" s="39"/>
      <c r="BY60" s="37"/>
      <c r="BZ60" s="38"/>
      <c r="CA60" s="39"/>
      <c r="CB60" s="37"/>
      <c r="CC60" s="38"/>
      <c r="CD60" s="39"/>
      <c r="CE60" s="40"/>
      <c r="CF60" s="38"/>
      <c r="CG60" s="41"/>
      <c r="CH60" s="37"/>
      <c r="CI60" s="38"/>
      <c r="CJ60" s="42"/>
      <c r="CK60" s="6">
        <f t="shared" si="12"/>
        <v>0</v>
      </c>
      <c r="CL60" s="6">
        <f t="shared" si="13"/>
        <v>0</v>
      </c>
      <c r="CM60" s="6">
        <f t="shared" si="14"/>
        <v>0</v>
      </c>
    </row>
    <row r="61" spans="1:91" x14ac:dyDescent="0.25">
      <c r="A61" s="36"/>
      <c r="B61" s="64"/>
      <c r="C61" s="38"/>
      <c r="D61" s="39"/>
      <c r="E61" s="37"/>
      <c r="F61" s="38"/>
      <c r="G61" s="39"/>
      <c r="H61" s="37"/>
      <c r="I61" s="38"/>
      <c r="J61" s="39"/>
      <c r="K61" s="37"/>
      <c r="L61" s="38"/>
      <c r="M61" s="39"/>
      <c r="N61" s="37"/>
      <c r="O61" s="38"/>
      <c r="P61" s="39"/>
      <c r="Q61" s="37"/>
      <c r="R61" s="38"/>
      <c r="S61" s="39"/>
      <c r="T61" s="37"/>
      <c r="U61" s="38"/>
      <c r="V61" s="39"/>
      <c r="W61" s="37"/>
      <c r="X61" s="38"/>
      <c r="Y61" s="39"/>
      <c r="Z61" s="37"/>
      <c r="AA61" s="38"/>
      <c r="AB61" s="39"/>
      <c r="AC61" s="37"/>
      <c r="AD61" s="38"/>
      <c r="AE61" s="39"/>
      <c r="AF61" s="37"/>
      <c r="AG61" s="38"/>
      <c r="AH61" s="39"/>
      <c r="AI61" s="37"/>
      <c r="AJ61" s="38"/>
      <c r="AK61" s="39"/>
      <c r="AL61" s="37"/>
      <c r="AM61" s="38"/>
      <c r="AN61" s="39"/>
      <c r="AO61" s="37"/>
      <c r="AP61" s="38"/>
      <c r="AQ61" s="39"/>
      <c r="AR61" s="37"/>
      <c r="AS61" s="38"/>
      <c r="AT61" s="39"/>
      <c r="AU61" s="37"/>
      <c r="AV61" s="38"/>
      <c r="AW61" s="39"/>
      <c r="AX61" s="37"/>
      <c r="AY61" s="38"/>
      <c r="AZ61" s="39"/>
      <c r="BA61" s="37"/>
      <c r="BB61" s="38"/>
      <c r="BC61" s="39"/>
      <c r="BD61" s="37"/>
      <c r="BE61" s="38"/>
      <c r="BF61" s="39"/>
      <c r="BG61" s="37"/>
      <c r="BH61" s="38"/>
      <c r="BI61" s="39"/>
      <c r="BJ61" s="37"/>
      <c r="BK61" s="53"/>
      <c r="BL61" s="39"/>
      <c r="BM61" s="37"/>
      <c r="BN61" s="38"/>
      <c r="BO61" s="39"/>
      <c r="BP61" s="37"/>
      <c r="BQ61" s="38"/>
      <c r="BR61" s="39"/>
      <c r="BS61" s="37"/>
      <c r="BT61" s="38"/>
      <c r="BU61" s="39"/>
      <c r="BV61" s="37"/>
      <c r="BW61" s="38"/>
      <c r="BX61" s="39"/>
      <c r="BY61" s="37"/>
      <c r="BZ61" s="38"/>
      <c r="CA61" s="39"/>
      <c r="CB61" s="37"/>
      <c r="CC61" s="38"/>
      <c r="CD61" s="39"/>
      <c r="CE61" s="40"/>
      <c r="CF61" s="38"/>
      <c r="CG61" s="41"/>
      <c r="CH61" s="37"/>
      <c r="CI61" s="38"/>
      <c r="CJ61" s="42"/>
      <c r="CK61" s="6">
        <f t="shared" si="12"/>
        <v>0</v>
      </c>
      <c r="CL61" s="6">
        <f t="shared" si="13"/>
        <v>0</v>
      </c>
      <c r="CM61" s="6">
        <f t="shared" si="14"/>
        <v>0</v>
      </c>
    </row>
    <row r="62" spans="1:91" x14ac:dyDescent="0.25">
      <c r="A62" s="36"/>
      <c r="B62" s="64"/>
      <c r="C62" s="38"/>
      <c r="D62" s="39"/>
      <c r="E62" s="37"/>
      <c r="F62" s="38"/>
      <c r="G62" s="39"/>
      <c r="H62" s="37"/>
      <c r="I62" s="38"/>
      <c r="J62" s="39"/>
      <c r="K62" s="37"/>
      <c r="L62" s="38"/>
      <c r="M62" s="39"/>
      <c r="N62" s="37"/>
      <c r="O62" s="38"/>
      <c r="P62" s="39"/>
      <c r="Q62" s="37"/>
      <c r="R62" s="38"/>
      <c r="S62" s="39"/>
      <c r="T62" s="37"/>
      <c r="U62" s="38"/>
      <c r="V62" s="39"/>
      <c r="W62" s="37"/>
      <c r="X62" s="38"/>
      <c r="Y62" s="39"/>
      <c r="Z62" s="37"/>
      <c r="AA62" s="38"/>
      <c r="AB62" s="39"/>
      <c r="AC62" s="37"/>
      <c r="AD62" s="38"/>
      <c r="AE62" s="39"/>
      <c r="AF62" s="37"/>
      <c r="AG62" s="38"/>
      <c r="AH62" s="39"/>
      <c r="AI62" s="37"/>
      <c r="AJ62" s="38"/>
      <c r="AK62" s="39"/>
      <c r="AL62" s="37"/>
      <c r="AM62" s="38"/>
      <c r="AN62" s="39"/>
      <c r="AO62" s="37"/>
      <c r="AP62" s="38"/>
      <c r="AQ62" s="39"/>
      <c r="AR62" s="37"/>
      <c r="AS62" s="38"/>
      <c r="AT62" s="39"/>
      <c r="AU62" s="37"/>
      <c r="AV62" s="38"/>
      <c r="AW62" s="39"/>
      <c r="AX62" s="37"/>
      <c r="AY62" s="38"/>
      <c r="AZ62" s="39"/>
      <c r="BA62" s="37"/>
      <c r="BB62" s="38"/>
      <c r="BC62" s="39"/>
      <c r="BD62" s="37"/>
      <c r="BE62" s="38"/>
      <c r="BF62" s="39"/>
      <c r="BG62" s="37"/>
      <c r="BH62" s="38"/>
      <c r="BI62" s="39"/>
      <c r="BJ62" s="37"/>
      <c r="BK62" s="38"/>
      <c r="BL62" s="39"/>
      <c r="BM62" s="37"/>
      <c r="BN62" s="53"/>
      <c r="BO62" s="39"/>
      <c r="BP62" s="37"/>
      <c r="BQ62" s="38"/>
      <c r="BR62" s="39"/>
      <c r="BS62" s="37"/>
      <c r="BT62" s="38"/>
      <c r="BU62" s="39"/>
      <c r="BV62" s="37"/>
      <c r="BW62" s="38"/>
      <c r="BX62" s="39"/>
      <c r="BY62" s="37"/>
      <c r="BZ62" s="38"/>
      <c r="CA62" s="39"/>
      <c r="CB62" s="37"/>
      <c r="CC62" s="38"/>
      <c r="CD62" s="39"/>
      <c r="CE62" s="40"/>
      <c r="CF62" s="38"/>
      <c r="CG62" s="41"/>
      <c r="CH62" s="37"/>
      <c r="CI62" s="38"/>
      <c r="CJ62" s="42"/>
      <c r="CK62" s="6">
        <f t="shared" si="12"/>
        <v>0</v>
      </c>
      <c r="CL62" s="6">
        <f t="shared" si="13"/>
        <v>0</v>
      </c>
      <c r="CM62" s="6">
        <f t="shared" si="14"/>
        <v>0</v>
      </c>
    </row>
    <row r="63" spans="1:91" x14ac:dyDescent="0.25">
      <c r="A63" s="36"/>
      <c r="B63" s="64"/>
      <c r="C63" s="38"/>
      <c r="D63" s="39"/>
      <c r="E63" s="37"/>
      <c r="F63" s="38"/>
      <c r="G63" s="39"/>
      <c r="H63" s="37"/>
      <c r="I63" s="38"/>
      <c r="J63" s="39"/>
      <c r="K63" s="37"/>
      <c r="L63" s="38"/>
      <c r="M63" s="39"/>
      <c r="N63" s="37"/>
      <c r="O63" s="38"/>
      <c r="P63" s="39"/>
      <c r="Q63" s="37"/>
      <c r="R63" s="38"/>
      <c r="S63" s="39"/>
      <c r="T63" s="37"/>
      <c r="U63" s="38"/>
      <c r="V63" s="39"/>
      <c r="W63" s="37"/>
      <c r="X63" s="38"/>
      <c r="Y63" s="39"/>
      <c r="Z63" s="37"/>
      <c r="AA63" s="38"/>
      <c r="AB63" s="39"/>
      <c r="AC63" s="37"/>
      <c r="AD63" s="38"/>
      <c r="AE63" s="39"/>
      <c r="AF63" s="37"/>
      <c r="AG63" s="38"/>
      <c r="AH63" s="39"/>
      <c r="AI63" s="37"/>
      <c r="AJ63" s="38"/>
      <c r="AK63" s="39"/>
      <c r="AL63" s="37"/>
      <c r="AM63" s="38"/>
      <c r="AN63" s="39"/>
      <c r="AO63" s="37"/>
      <c r="AP63" s="38"/>
      <c r="AQ63" s="39"/>
      <c r="AR63" s="37"/>
      <c r="AS63" s="38"/>
      <c r="AT63" s="39"/>
      <c r="AU63" s="37"/>
      <c r="AV63" s="38"/>
      <c r="AW63" s="39"/>
      <c r="AX63" s="37"/>
      <c r="AY63" s="38"/>
      <c r="AZ63" s="39"/>
      <c r="BA63" s="37"/>
      <c r="BB63" s="38"/>
      <c r="BC63" s="39"/>
      <c r="BD63" s="37"/>
      <c r="BE63" s="38"/>
      <c r="BF63" s="39"/>
      <c r="BG63" s="37"/>
      <c r="BH63" s="38"/>
      <c r="BI63" s="39"/>
      <c r="BJ63" s="37"/>
      <c r="BK63" s="38"/>
      <c r="BL63" s="39"/>
      <c r="BM63" s="37"/>
      <c r="BN63" s="38"/>
      <c r="BO63" s="39"/>
      <c r="BP63" s="37"/>
      <c r="BQ63" s="53"/>
      <c r="BR63" s="39"/>
      <c r="BS63" s="37"/>
      <c r="BT63" s="38"/>
      <c r="BU63" s="39"/>
      <c r="BV63" s="37"/>
      <c r="BW63" s="38"/>
      <c r="BX63" s="39"/>
      <c r="BY63" s="37"/>
      <c r="BZ63" s="38"/>
      <c r="CA63" s="39"/>
      <c r="CB63" s="37"/>
      <c r="CC63" s="38"/>
      <c r="CD63" s="39"/>
      <c r="CE63" s="40"/>
      <c r="CF63" s="38"/>
      <c r="CG63" s="41"/>
      <c r="CH63" s="37"/>
      <c r="CI63" s="38"/>
      <c r="CJ63" s="42"/>
      <c r="CK63" s="6">
        <f t="shared" si="12"/>
        <v>0</v>
      </c>
      <c r="CL63" s="6">
        <f t="shared" si="13"/>
        <v>0</v>
      </c>
      <c r="CM63" s="6">
        <f t="shared" si="14"/>
        <v>0</v>
      </c>
    </row>
    <row r="64" spans="1:91" x14ac:dyDescent="0.25">
      <c r="A64" s="36"/>
      <c r="B64" s="64"/>
      <c r="C64" s="53"/>
      <c r="D64" s="39"/>
      <c r="E64" s="37"/>
      <c r="F64" s="38"/>
      <c r="G64" s="39"/>
      <c r="H64" s="37"/>
      <c r="I64" s="38"/>
      <c r="J64" s="39"/>
      <c r="K64" s="37"/>
      <c r="L64" s="38"/>
      <c r="M64" s="39"/>
      <c r="N64" s="37"/>
      <c r="O64" s="38"/>
      <c r="P64" s="39"/>
      <c r="Q64" s="37"/>
      <c r="R64" s="38"/>
      <c r="S64" s="39"/>
      <c r="T64" s="37"/>
      <c r="U64" s="38"/>
      <c r="V64" s="39"/>
      <c r="W64" s="37"/>
      <c r="X64" s="38"/>
      <c r="Y64" s="39"/>
      <c r="Z64" s="37"/>
      <c r="AA64" s="38"/>
      <c r="AB64" s="39"/>
      <c r="AC64" s="37"/>
      <c r="AD64" s="38"/>
      <c r="AE64" s="39"/>
      <c r="AF64" s="37"/>
      <c r="AG64" s="38"/>
      <c r="AH64" s="39"/>
      <c r="AI64" s="37"/>
      <c r="AJ64" s="38"/>
      <c r="AK64" s="39"/>
      <c r="AL64" s="37"/>
      <c r="AM64" s="38"/>
      <c r="AN64" s="39"/>
      <c r="AO64" s="37"/>
      <c r="AP64" s="38"/>
      <c r="AQ64" s="39"/>
      <c r="AR64" s="37"/>
      <c r="AS64" s="38"/>
      <c r="AT64" s="39"/>
      <c r="AU64" s="37"/>
      <c r="AV64" s="38"/>
      <c r="AW64" s="39"/>
      <c r="AX64" s="37"/>
      <c r="AY64" s="38"/>
      <c r="AZ64" s="39"/>
      <c r="BA64" s="37"/>
      <c r="BB64" s="38"/>
      <c r="BC64" s="39"/>
      <c r="BD64" s="37"/>
      <c r="BE64" s="38"/>
      <c r="BF64" s="39"/>
      <c r="BG64" s="37"/>
      <c r="BH64" s="38"/>
      <c r="BI64" s="39"/>
      <c r="BJ64" s="37"/>
      <c r="BK64" s="38"/>
      <c r="BL64" s="39"/>
      <c r="BM64" s="37"/>
      <c r="BN64" s="38"/>
      <c r="BO64" s="39"/>
      <c r="BP64" s="37"/>
      <c r="BQ64" s="38"/>
      <c r="BR64" s="39"/>
      <c r="BS64" s="37"/>
      <c r="BT64" s="38"/>
      <c r="BU64" s="39"/>
      <c r="BV64" s="37"/>
      <c r="BW64" s="38"/>
      <c r="BX64" s="39"/>
      <c r="BY64" s="37"/>
      <c r="BZ64" s="38"/>
      <c r="CA64" s="39"/>
      <c r="CB64" s="37"/>
      <c r="CC64" s="38"/>
      <c r="CD64" s="39"/>
      <c r="CE64" s="40"/>
      <c r="CF64" s="38"/>
      <c r="CG64" s="41"/>
      <c r="CH64" s="37"/>
      <c r="CI64" s="38"/>
      <c r="CJ64" s="42"/>
      <c r="CK64" s="6">
        <f t="shared" si="12"/>
        <v>0</v>
      </c>
      <c r="CL64" s="6">
        <f t="shared" si="13"/>
        <v>0</v>
      </c>
      <c r="CM64" s="6">
        <f t="shared" si="14"/>
        <v>0</v>
      </c>
    </row>
    <row r="65" spans="1:91" x14ac:dyDescent="0.25">
      <c r="A65" s="36"/>
      <c r="B65" s="64"/>
      <c r="C65" s="38"/>
      <c r="D65" s="39"/>
      <c r="E65" s="37"/>
      <c r="F65" s="53"/>
      <c r="G65" s="39"/>
      <c r="H65" s="37"/>
      <c r="I65" s="38"/>
      <c r="J65" s="39"/>
      <c r="K65" s="37"/>
      <c r="L65" s="38"/>
      <c r="M65" s="39"/>
      <c r="N65" s="37"/>
      <c r="O65" s="38"/>
      <c r="P65" s="39"/>
      <c r="Q65" s="37"/>
      <c r="R65" s="38"/>
      <c r="S65" s="39"/>
      <c r="T65" s="37"/>
      <c r="U65" s="38"/>
      <c r="V65" s="39"/>
      <c r="W65" s="37"/>
      <c r="X65" s="38"/>
      <c r="Y65" s="39"/>
      <c r="Z65" s="37"/>
      <c r="AA65" s="38"/>
      <c r="AB65" s="39"/>
      <c r="AC65" s="37"/>
      <c r="AD65" s="38"/>
      <c r="AE65" s="39"/>
      <c r="AF65" s="37"/>
      <c r="AG65" s="38"/>
      <c r="AH65" s="39"/>
      <c r="AI65" s="37"/>
      <c r="AJ65" s="38"/>
      <c r="AK65" s="39"/>
      <c r="AL65" s="37"/>
      <c r="AM65" s="38"/>
      <c r="AN65" s="39"/>
      <c r="AO65" s="37"/>
      <c r="AP65" s="38"/>
      <c r="AQ65" s="39"/>
      <c r="AR65" s="37"/>
      <c r="AS65" s="38"/>
      <c r="AT65" s="39"/>
      <c r="AU65" s="37"/>
      <c r="AV65" s="38"/>
      <c r="AW65" s="39"/>
      <c r="AX65" s="37"/>
      <c r="AY65" s="38"/>
      <c r="AZ65" s="39"/>
      <c r="BA65" s="37"/>
      <c r="BB65" s="38"/>
      <c r="BC65" s="39"/>
      <c r="BD65" s="37"/>
      <c r="BE65" s="38"/>
      <c r="BF65" s="39"/>
      <c r="BG65" s="37"/>
      <c r="BH65" s="38"/>
      <c r="BI65" s="39"/>
      <c r="BJ65" s="37"/>
      <c r="BK65" s="38"/>
      <c r="BL65" s="39"/>
      <c r="BM65" s="37"/>
      <c r="BN65" s="38"/>
      <c r="BO65" s="39"/>
      <c r="BP65" s="37"/>
      <c r="BQ65" s="38"/>
      <c r="BR65" s="39"/>
      <c r="BS65" s="37"/>
      <c r="BT65" s="38"/>
      <c r="BU65" s="39"/>
      <c r="BV65" s="37"/>
      <c r="BW65" s="38"/>
      <c r="BX65" s="39"/>
      <c r="BY65" s="37"/>
      <c r="BZ65" s="38"/>
      <c r="CA65" s="39"/>
      <c r="CB65" s="37"/>
      <c r="CC65" s="38"/>
      <c r="CD65" s="39"/>
      <c r="CE65" s="40"/>
      <c r="CF65" s="38"/>
      <c r="CG65" s="41"/>
      <c r="CH65" s="37"/>
      <c r="CI65" s="38"/>
      <c r="CJ65" s="42"/>
      <c r="CK65" s="6">
        <f t="shared" si="12"/>
        <v>0</v>
      </c>
      <c r="CL65" s="6">
        <f t="shared" si="13"/>
        <v>0</v>
      </c>
      <c r="CM65" s="6">
        <f t="shared" si="14"/>
        <v>0</v>
      </c>
    </row>
    <row r="66" spans="1:91" x14ac:dyDescent="0.25">
      <c r="A66" s="36"/>
      <c r="B66" s="64"/>
      <c r="C66" s="38"/>
      <c r="D66" s="39"/>
      <c r="E66" s="37"/>
      <c r="F66" s="38"/>
      <c r="G66" s="39"/>
      <c r="H66" s="37"/>
      <c r="I66" s="53"/>
      <c r="J66" s="39"/>
      <c r="K66" s="37"/>
      <c r="L66" s="38"/>
      <c r="M66" s="39"/>
      <c r="N66" s="37"/>
      <c r="O66" s="38"/>
      <c r="P66" s="39"/>
      <c r="Q66" s="37"/>
      <c r="R66" s="38"/>
      <c r="S66" s="39"/>
      <c r="T66" s="37"/>
      <c r="U66" s="38"/>
      <c r="V66" s="39"/>
      <c r="W66" s="37"/>
      <c r="X66" s="38"/>
      <c r="Y66" s="39"/>
      <c r="Z66" s="37"/>
      <c r="AA66" s="38"/>
      <c r="AB66" s="39"/>
      <c r="AC66" s="37"/>
      <c r="AD66" s="38"/>
      <c r="AE66" s="39"/>
      <c r="AF66" s="37"/>
      <c r="AG66" s="38"/>
      <c r="AH66" s="39"/>
      <c r="AI66" s="37"/>
      <c r="AJ66" s="38"/>
      <c r="AK66" s="39"/>
      <c r="AL66" s="37"/>
      <c r="AM66" s="38"/>
      <c r="AN66" s="39"/>
      <c r="AO66" s="37"/>
      <c r="AP66" s="38"/>
      <c r="AQ66" s="39"/>
      <c r="AR66" s="37"/>
      <c r="AS66" s="38"/>
      <c r="AT66" s="39"/>
      <c r="AU66" s="37"/>
      <c r="AV66" s="38"/>
      <c r="AW66" s="39"/>
      <c r="AX66" s="37"/>
      <c r="AY66" s="38"/>
      <c r="AZ66" s="39"/>
      <c r="BA66" s="37"/>
      <c r="BB66" s="38"/>
      <c r="BC66" s="39"/>
      <c r="BD66" s="37"/>
      <c r="BE66" s="38"/>
      <c r="BF66" s="39"/>
      <c r="BG66" s="37"/>
      <c r="BH66" s="38"/>
      <c r="BI66" s="39"/>
      <c r="BJ66" s="37"/>
      <c r="BK66" s="38"/>
      <c r="BL66" s="39"/>
      <c r="BM66" s="37"/>
      <c r="BN66" s="38"/>
      <c r="BO66" s="39"/>
      <c r="BP66" s="37"/>
      <c r="BQ66" s="38"/>
      <c r="BR66" s="39"/>
      <c r="BS66" s="37"/>
      <c r="BT66" s="38"/>
      <c r="BU66" s="39"/>
      <c r="BV66" s="37"/>
      <c r="BW66" s="38"/>
      <c r="BX66" s="39"/>
      <c r="BY66" s="37"/>
      <c r="BZ66" s="38"/>
      <c r="CA66" s="39"/>
      <c r="CB66" s="37"/>
      <c r="CC66" s="38"/>
      <c r="CD66" s="39"/>
      <c r="CE66" s="40"/>
      <c r="CF66" s="38"/>
      <c r="CG66" s="41"/>
      <c r="CH66" s="37"/>
      <c r="CI66" s="38"/>
      <c r="CJ66" s="42"/>
      <c r="CK66" s="6">
        <f t="shared" si="12"/>
        <v>0</v>
      </c>
      <c r="CL66" s="6">
        <f t="shared" si="13"/>
        <v>0</v>
      </c>
      <c r="CM66" s="6">
        <f t="shared" si="14"/>
        <v>0</v>
      </c>
    </row>
    <row r="67" spans="1:91" x14ac:dyDescent="0.25">
      <c r="A67" s="36"/>
      <c r="B67" s="64"/>
      <c r="C67" s="38"/>
      <c r="D67" s="39"/>
      <c r="E67" s="37"/>
      <c r="F67" s="38"/>
      <c r="G67" s="39"/>
      <c r="H67" s="37"/>
      <c r="I67" s="38"/>
      <c r="J67" s="39"/>
      <c r="K67" s="37"/>
      <c r="L67" s="53"/>
      <c r="M67" s="39"/>
      <c r="N67" s="37"/>
      <c r="O67" s="38"/>
      <c r="P67" s="39"/>
      <c r="Q67" s="37"/>
      <c r="R67" s="38"/>
      <c r="S67" s="39"/>
      <c r="T67" s="37"/>
      <c r="U67" s="38"/>
      <c r="V67" s="39"/>
      <c r="W67" s="37"/>
      <c r="X67" s="38"/>
      <c r="Y67" s="39"/>
      <c r="Z67" s="37"/>
      <c r="AA67" s="38"/>
      <c r="AB67" s="39"/>
      <c r="AC67" s="37"/>
      <c r="AD67" s="38"/>
      <c r="AE67" s="39"/>
      <c r="AF67" s="37"/>
      <c r="AG67" s="38"/>
      <c r="AH67" s="39"/>
      <c r="AI67" s="37"/>
      <c r="AJ67" s="38"/>
      <c r="AK67" s="39"/>
      <c r="AL67" s="37"/>
      <c r="AM67" s="38"/>
      <c r="AN67" s="39"/>
      <c r="AO67" s="37"/>
      <c r="AP67" s="38"/>
      <c r="AQ67" s="39"/>
      <c r="AR67" s="37"/>
      <c r="AS67" s="38"/>
      <c r="AT67" s="39"/>
      <c r="AU67" s="37"/>
      <c r="AV67" s="38"/>
      <c r="AW67" s="39"/>
      <c r="AX67" s="37"/>
      <c r="AY67" s="38"/>
      <c r="AZ67" s="39"/>
      <c r="BA67" s="37"/>
      <c r="BB67" s="38"/>
      <c r="BC67" s="39"/>
      <c r="BD67" s="37"/>
      <c r="BE67" s="38"/>
      <c r="BF67" s="39"/>
      <c r="BG67" s="37"/>
      <c r="BH67" s="38"/>
      <c r="BI67" s="39"/>
      <c r="BJ67" s="37"/>
      <c r="BK67" s="38"/>
      <c r="BL67" s="39"/>
      <c r="BM67" s="37"/>
      <c r="BN67" s="38"/>
      <c r="BO67" s="39"/>
      <c r="BP67" s="37"/>
      <c r="BQ67" s="38"/>
      <c r="BR67" s="39"/>
      <c r="BS67" s="37"/>
      <c r="BT67" s="38"/>
      <c r="BU67" s="39"/>
      <c r="BV67" s="37"/>
      <c r="BW67" s="38"/>
      <c r="BX67" s="39"/>
      <c r="BY67" s="37"/>
      <c r="BZ67" s="38"/>
      <c r="CA67" s="39"/>
      <c r="CB67" s="37"/>
      <c r="CC67" s="38"/>
      <c r="CD67" s="39"/>
      <c r="CE67" s="40"/>
      <c r="CF67" s="38"/>
      <c r="CG67" s="41"/>
      <c r="CH67" s="37"/>
      <c r="CI67" s="38"/>
      <c r="CJ67" s="42"/>
      <c r="CK67" s="6">
        <f t="shared" si="12"/>
        <v>0</v>
      </c>
      <c r="CL67" s="6">
        <f t="shared" si="13"/>
        <v>0</v>
      </c>
      <c r="CM67" s="6">
        <f t="shared" si="14"/>
        <v>0</v>
      </c>
    </row>
    <row r="68" spans="1:91" x14ac:dyDescent="0.25">
      <c r="A68" s="36"/>
      <c r="B68" s="64"/>
      <c r="C68" s="38"/>
      <c r="D68" s="39"/>
      <c r="E68" s="37"/>
      <c r="F68" s="38"/>
      <c r="G68" s="39"/>
      <c r="H68" s="37"/>
      <c r="I68" s="38"/>
      <c r="J68" s="39"/>
      <c r="K68" s="37"/>
      <c r="L68" s="38"/>
      <c r="M68" s="39"/>
      <c r="N68" s="37"/>
      <c r="O68" s="53"/>
      <c r="P68" s="39"/>
      <c r="Q68" s="37"/>
      <c r="R68" s="38"/>
      <c r="S68" s="39"/>
      <c r="T68" s="37"/>
      <c r="U68" s="38"/>
      <c r="V68" s="39"/>
      <c r="W68" s="37"/>
      <c r="X68" s="38"/>
      <c r="Y68" s="39"/>
      <c r="Z68" s="37"/>
      <c r="AA68" s="38"/>
      <c r="AB68" s="39"/>
      <c r="AC68" s="37"/>
      <c r="AD68" s="38"/>
      <c r="AE68" s="39"/>
      <c r="AF68" s="37"/>
      <c r="AG68" s="38"/>
      <c r="AH68" s="39"/>
      <c r="AI68" s="37"/>
      <c r="AJ68" s="38"/>
      <c r="AK68" s="39"/>
      <c r="AL68" s="37"/>
      <c r="AM68" s="38"/>
      <c r="AN68" s="39"/>
      <c r="AO68" s="37"/>
      <c r="AP68" s="38"/>
      <c r="AQ68" s="39"/>
      <c r="AR68" s="37"/>
      <c r="AS68" s="38"/>
      <c r="AT68" s="39"/>
      <c r="AU68" s="37"/>
      <c r="AV68" s="38"/>
      <c r="AW68" s="39"/>
      <c r="AX68" s="37"/>
      <c r="AY68" s="38"/>
      <c r="AZ68" s="39"/>
      <c r="BA68" s="37"/>
      <c r="BB68" s="38"/>
      <c r="BC68" s="39"/>
      <c r="BD68" s="37"/>
      <c r="BE68" s="38"/>
      <c r="BF68" s="39"/>
      <c r="BG68" s="37"/>
      <c r="BH68" s="38"/>
      <c r="BI68" s="39"/>
      <c r="BJ68" s="37"/>
      <c r="BK68" s="38"/>
      <c r="BL68" s="39"/>
      <c r="BM68" s="37"/>
      <c r="BN68" s="38"/>
      <c r="BO68" s="39"/>
      <c r="BP68" s="37"/>
      <c r="BQ68" s="38"/>
      <c r="BR68" s="39"/>
      <c r="BS68" s="37"/>
      <c r="BT68" s="38"/>
      <c r="BU68" s="39"/>
      <c r="BV68" s="37"/>
      <c r="BW68" s="38"/>
      <c r="BX68" s="39"/>
      <c r="BY68" s="37"/>
      <c r="BZ68" s="38"/>
      <c r="CA68" s="39"/>
      <c r="CB68" s="37"/>
      <c r="CC68" s="38"/>
      <c r="CD68" s="39"/>
      <c r="CE68" s="40"/>
      <c r="CF68" s="38"/>
      <c r="CG68" s="41"/>
      <c r="CH68" s="37"/>
      <c r="CI68" s="38"/>
      <c r="CJ68" s="42"/>
      <c r="CK68" s="6">
        <f t="shared" si="12"/>
        <v>0</v>
      </c>
      <c r="CL68" s="6">
        <f t="shared" si="13"/>
        <v>0</v>
      </c>
      <c r="CM68" s="6">
        <f t="shared" si="14"/>
        <v>0</v>
      </c>
    </row>
    <row r="69" spans="1:91" x14ac:dyDescent="0.25">
      <c r="A69" s="36"/>
      <c r="B69" s="64"/>
      <c r="C69" s="38"/>
      <c r="D69" s="39"/>
      <c r="E69" s="37"/>
      <c r="F69" s="38"/>
      <c r="G69" s="39"/>
      <c r="H69" s="37"/>
      <c r="I69" s="38"/>
      <c r="J69" s="39"/>
      <c r="K69" s="37"/>
      <c r="L69" s="38"/>
      <c r="M69" s="39"/>
      <c r="N69" s="37"/>
      <c r="O69" s="38"/>
      <c r="P69" s="39"/>
      <c r="Q69" s="37"/>
      <c r="R69" s="53"/>
      <c r="S69" s="39"/>
      <c r="T69" s="37"/>
      <c r="U69" s="38"/>
      <c r="V69" s="39"/>
      <c r="W69" s="37"/>
      <c r="X69" s="38"/>
      <c r="Y69" s="39"/>
      <c r="Z69" s="37"/>
      <c r="AA69" s="38"/>
      <c r="AB69" s="39"/>
      <c r="AC69" s="37"/>
      <c r="AD69" s="38"/>
      <c r="AE69" s="39"/>
      <c r="AF69" s="37"/>
      <c r="AG69" s="38"/>
      <c r="AH69" s="39"/>
      <c r="AI69" s="37"/>
      <c r="AJ69" s="38"/>
      <c r="AK69" s="39"/>
      <c r="AL69" s="37"/>
      <c r="AM69" s="38"/>
      <c r="AN69" s="39"/>
      <c r="AO69" s="37"/>
      <c r="AP69" s="38"/>
      <c r="AQ69" s="39"/>
      <c r="AR69" s="37"/>
      <c r="AS69" s="38"/>
      <c r="AT69" s="39"/>
      <c r="AU69" s="37"/>
      <c r="AV69" s="38"/>
      <c r="AW69" s="39"/>
      <c r="AX69" s="37"/>
      <c r="AY69" s="38"/>
      <c r="AZ69" s="39"/>
      <c r="BA69" s="37"/>
      <c r="BB69" s="38"/>
      <c r="BC69" s="39"/>
      <c r="BD69" s="37"/>
      <c r="BE69" s="38"/>
      <c r="BF69" s="39"/>
      <c r="BG69" s="37"/>
      <c r="BH69" s="38"/>
      <c r="BI69" s="39"/>
      <c r="BJ69" s="37"/>
      <c r="BK69" s="38"/>
      <c r="BL69" s="39"/>
      <c r="BM69" s="37"/>
      <c r="BN69" s="38"/>
      <c r="BO69" s="39"/>
      <c r="BP69" s="37"/>
      <c r="BQ69" s="38"/>
      <c r="BR69" s="39"/>
      <c r="BS69" s="37"/>
      <c r="BT69" s="38"/>
      <c r="BU69" s="39"/>
      <c r="BV69" s="37"/>
      <c r="BW69" s="38"/>
      <c r="BX69" s="39"/>
      <c r="BY69" s="37"/>
      <c r="BZ69" s="38"/>
      <c r="CA69" s="39"/>
      <c r="CB69" s="37"/>
      <c r="CC69" s="38"/>
      <c r="CD69" s="39"/>
      <c r="CE69" s="40"/>
      <c r="CF69" s="38"/>
      <c r="CG69" s="41"/>
      <c r="CH69" s="37"/>
      <c r="CI69" s="38"/>
      <c r="CJ69" s="42"/>
      <c r="CK69" s="6">
        <f t="shared" si="12"/>
        <v>0</v>
      </c>
      <c r="CL69" s="6">
        <f t="shared" si="13"/>
        <v>0</v>
      </c>
      <c r="CM69" s="6">
        <f t="shared" si="14"/>
        <v>0</v>
      </c>
    </row>
    <row r="70" spans="1:91" x14ac:dyDescent="0.25">
      <c r="A70" s="36"/>
      <c r="B70" s="64"/>
      <c r="C70" s="38"/>
      <c r="D70" s="39"/>
      <c r="E70" s="37"/>
      <c r="F70" s="38"/>
      <c r="G70" s="39"/>
      <c r="H70" s="37"/>
      <c r="I70" s="38"/>
      <c r="J70" s="39"/>
      <c r="K70" s="37"/>
      <c r="L70" s="38"/>
      <c r="M70" s="39"/>
      <c r="N70" s="37"/>
      <c r="O70" s="38"/>
      <c r="P70" s="39"/>
      <c r="Q70" s="37"/>
      <c r="R70" s="38"/>
      <c r="S70" s="39"/>
      <c r="T70" s="37"/>
      <c r="U70" s="53"/>
      <c r="V70" s="39"/>
      <c r="W70" s="37"/>
      <c r="X70" s="38"/>
      <c r="Y70" s="39"/>
      <c r="Z70" s="37"/>
      <c r="AA70" s="38"/>
      <c r="AB70" s="39"/>
      <c r="AC70" s="37"/>
      <c r="AD70" s="38"/>
      <c r="AE70" s="39"/>
      <c r="AF70" s="37"/>
      <c r="AG70" s="38"/>
      <c r="AH70" s="39"/>
      <c r="AI70" s="37"/>
      <c r="AJ70" s="38"/>
      <c r="AK70" s="39"/>
      <c r="AL70" s="37"/>
      <c r="AM70" s="38"/>
      <c r="AN70" s="39"/>
      <c r="AO70" s="37"/>
      <c r="AP70" s="38"/>
      <c r="AQ70" s="39"/>
      <c r="AR70" s="37"/>
      <c r="AS70" s="38"/>
      <c r="AT70" s="39"/>
      <c r="AU70" s="37"/>
      <c r="AV70" s="38"/>
      <c r="AW70" s="39"/>
      <c r="AX70" s="37"/>
      <c r="AY70" s="38"/>
      <c r="AZ70" s="39"/>
      <c r="BA70" s="37"/>
      <c r="BB70" s="38"/>
      <c r="BC70" s="39"/>
      <c r="BD70" s="37"/>
      <c r="BE70" s="38"/>
      <c r="BF70" s="39"/>
      <c r="BG70" s="37"/>
      <c r="BH70" s="38"/>
      <c r="BI70" s="39"/>
      <c r="BJ70" s="37"/>
      <c r="BK70" s="38"/>
      <c r="BL70" s="39"/>
      <c r="BM70" s="37"/>
      <c r="BN70" s="38"/>
      <c r="BO70" s="39"/>
      <c r="BP70" s="37"/>
      <c r="BQ70" s="38"/>
      <c r="BR70" s="39"/>
      <c r="BS70" s="37"/>
      <c r="BT70" s="38"/>
      <c r="BU70" s="39"/>
      <c r="BV70" s="37"/>
      <c r="BW70" s="38"/>
      <c r="BX70" s="39"/>
      <c r="BY70" s="37"/>
      <c r="BZ70" s="38"/>
      <c r="CA70" s="39"/>
      <c r="CB70" s="37"/>
      <c r="CC70" s="38"/>
      <c r="CD70" s="39"/>
      <c r="CE70" s="40"/>
      <c r="CF70" s="38"/>
      <c r="CG70" s="41"/>
      <c r="CH70" s="37"/>
      <c r="CI70" s="38"/>
      <c r="CJ70" s="42"/>
      <c r="CK70" s="6">
        <f t="shared" si="12"/>
        <v>0</v>
      </c>
      <c r="CL70" s="6">
        <f t="shared" si="13"/>
        <v>0</v>
      </c>
      <c r="CM70" s="6">
        <f t="shared" si="14"/>
        <v>0</v>
      </c>
    </row>
    <row r="71" spans="1:91" x14ac:dyDescent="0.25">
      <c r="A71" s="36"/>
      <c r="B71" s="64"/>
      <c r="C71" s="38"/>
      <c r="D71" s="39"/>
      <c r="E71" s="37"/>
      <c r="F71" s="38"/>
      <c r="G71" s="39"/>
      <c r="H71" s="37"/>
      <c r="I71" s="38"/>
      <c r="J71" s="39"/>
      <c r="K71" s="37"/>
      <c r="L71" s="38"/>
      <c r="M71" s="39"/>
      <c r="N71" s="37"/>
      <c r="O71" s="38"/>
      <c r="P71" s="39"/>
      <c r="Q71" s="37"/>
      <c r="R71" s="38"/>
      <c r="S71" s="39"/>
      <c r="T71" s="37"/>
      <c r="U71" s="38"/>
      <c r="V71" s="39"/>
      <c r="W71" s="37"/>
      <c r="X71" s="53"/>
      <c r="Y71" s="39"/>
      <c r="Z71" s="37"/>
      <c r="AA71" s="38"/>
      <c r="AB71" s="39"/>
      <c r="AC71" s="37"/>
      <c r="AD71" s="38"/>
      <c r="AE71" s="39"/>
      <c r="AF71" s="37"/>
      <c r="AG71" s="38"/>
      <c r="AH71" s="39"/>
      <c r="AI71" s="37"/>
      <c r="AJ71" s="38"/>
      <c r="AK71" s="39"/>
      <c r="AL71" s="37"/>
      <c r="AM71" s="38"/>
      <c r="AN71" s="39"/>
      <c r="AO71" s="37"/>
      <c r="AP71" s="38"/>
      <c r="AQ71" s="39"/>
      <c r="AR71" s="37"/>
      <c r="AS71" s="38"/>
      <c r="AT71" s="39"/>
      <c r="AU71" s="37"/>
      <c r="AV71" s="38"/>
      <c r="AW71" s="39"/>
      <c r="AX71" s="37"/>
      <c r="AY71" s="38"/>
      <c r="AZ71" s="39"/>
      <c r="BA71" s="37"/>
      <c r="BB71" s="38"/>
      <c r="BC71" s="39"/>
      <c r="BD71" s="37"/>
      <c r="BE71" s="38"/>
      <c r="BF71" s="39"/>
      <c r="BG71" s="37"/>
      <c r="BH71" s="55"/>
      <c r="BI71" s="39"/>
      <c r="BJ71" s="37"/>
      <c r="BK71" s="38"/>
      <c r="BL71" s="39"/>
      <c r="BM71" s="37"/>
      <c r="BN71" s="38"/>
      <c r="BO71" s="39"/>
      <c r="BP71" s="37"/>
      <c r="BQ71" s="38"/>
      <c r="BR71" s="39"/>
      <c r="BS71" s="37"/>
      <c r="BT71" s="38"/>
      <c r="BU71" s="39"/>
      <c r="BV71" s="37"/>
      <c r="BW71" s="38"/>
      <c r="BX71" s="39"/>
      <c r="BY71" s="37"/>
      <c r="BZ71" s="38"/>
      <c r="CA71" s="39"/>
      <c r="CB71" s="37"/>
      <c r="CC71" s="38"/>
      <c r="CD71" s="39"/>
      <c r="CE71" s="40"/>
      <c r="CF71" s="38"/>
      <c r="CG71" s="41"/>
      <c r="CH71" s="37"/>
      <c r="CI71" s="38"/>
      <c r="CJ71" s="42"/>
      <c r="CK71" s="6">
        <f t="shared" si="12"/>
        <v>0</v>
      </c>
      <c r="CL71" s="6">
        <f t="shared" si="13"/>
        <v>0</v>
      </c>
      <c r="CM71" s="6">
        <f t="shared" si="14"/>
        <v>0</v>
      </c>
    </row>
    <row r="72" spans="1:91" x14ac:dyDescent="0.25">
      <c r="A72" s="36"/>
      <c r="B72" s="64"/>
      <c r="C72" s="38"/>
      <c r="D72" s="39"/>
      <c r="E72" s="37"/>
      <c r="F72" s="38"/>
      <c r="G72" s="39"/>
      <c r="H72" s="37"/>
      <c r="I72" s="38"/>
      <c r="J72" s="39"/>
      <c r="K72" s="37"/>
      <c r="L72" s="38"/>
      <c r="M72" s="39"/>
      <c r="N72" s="37"/>
      <c r="O72" s="38"/>
      <c r="P72" s="39"/>
      <c r="Q72" s="37"/>
      <c r="R72" s="38"/>
      <c r="S72" s="39"/>
      <c r="T72" s="37"/>
      <c r="U72" s="38"/>
      <c r="V72" s="39"/>
      <c r="W72" s="37"/>
      <c r="X72" s="38"/>
      <c r="Y72" s="39"/>
      <c r="Z72" s="37"/>
      <c r="AA72" s="53"/>
      <c r="AB72" s="39"/>
      <c r="AC72" s="37"/>
      <c r="AD72" s="38"/>
      <c r="AE72" s="39"/>
      <c r="AF72" s="37"/>
      <c r="AG72" s="38"/>
      <c r="AH72" s="39"/>
      <c r="AI72" s="37"/>
      <c r="AJ72" s="38"/>
      <c r="AK72" s="39"/>
      <c r="AL72" s="37"/>
      <c r="AM72" s="38"/>
      <c r="AN72" s="39"/>
      <c r="AO72" s="37"/>
      <c r="AP72" s="38"/>
      <c r="AQ72" s="39"/>
      <c r="AR72" s="37"/>
      <c r="AS72" s="38"/>
      <c r="AT72" s="39"/>
      <c r="AU72" s="37"/>
      <c r="AV72" s="38"/>
      <c r="AW72" s="39"/>
      <c r="AX72" s="37"/>
      <c r="AY72" s="38"/>
      <c r="AZ72" s="39"/>
      <c r="BA72" s="37"/>
      <c r="BB72" s="38"/>
      <c r="BC72" s="39"/>
      <c r="BD72" s="37"/>
      <c r="BE72" s="38"/>
      <c r="BF72" s="39"/>
      <c r="BG72" s="37"/>
      <c r="BH72" s="55"/>
      <c r="BI72" s="39"/>
      <c r="BJ72" s="37"/>
      <c r="BK72" s="38"/>
      <c r="BL72" s="39"/>
      <c r="BM72" s="37"/>
      <c r="BN72" s="38"/>
      <c r="BO72" s="39"/>
      <c r="BP72" s="37"/>
      <c r="BQ72" s="38"/>
      <c r="BR72" s="39"/>
      <c r="BS72" s="37"/>
      <c r="BT72" s="38"/>
      <c r="BU72" s="39"/>
      <c r="BV72" s="37"/>
      <c r="BW72" s="38"/>
      <c r="BX72" s="39"/>
      <c r="BY72" s="37"/>
      <c r="BZ72" s="38"/>
      <c r="CA72" s="39"/>
      <c r="CB72" s="37"/>
      <c r="CC72" s="38"/>
      <c r="CD72" s="39"/>
      <c r="CE72" s="40"/>
      <c r="CF72" s="38"/>
      <c r="CG72" s="41"/>
      <c r="CH72" s="37"/>
      <c r="CI72" s="38"/>
      <c r="CJ72" s="42"/>
      <c r="CK72" s="6">
        <f t="shared" si="12"/>
        <v>0</v>
      </c>
      <c r="CL72" s="6">
        <f t="shared" si="13"/>
        <v>0</v>
      </c>
      <c r="CM72" s="6">
        <f t="shared" si="14"/>
        <v>0</v>
      </c>
    </row>
    <row r="73" spans="1:91" x14ac:dyDescent="0.25">
      <c r="A73" s="36"/>
      <c r="B73" s="64"/>
      <c r="C73" s="38"/>
      <c r="D73" s="39"/>
      <c r="E73" s="37"/>
      <c r="F73" s="38"/>
      <c r="G73" s="39"/>
      <c r="H73" s="37"/>
      <c r="I73" s="38"/>
      <c r="J73" s="39"/>
      <c r="K73" s="37"/>
      <c r="L73" s="38"/>
      <c r="M73" s="39"/>
      <c r="N73" s="37"/>
      <c r="O73" s="38"/>
      <c r="P73" s="39"/>
      <c r="Q73" s="37"/>
      <c r="R73" s="38"/>
      <c r="S73" s="39"/>
      <c r="T73" s="37"/>
      <c r="U73" s="38"/>
      <c r="V73" s="39"/>
      <c r="W73" s="37"/>
      <c r="X73" s="38"/>
      <c r="Y73" s="39"/>
      <c r="Z73" s="37"/>
      <c r="AA73" s="38"/>
      <c r="AB73" s="39"/>
      <c r="AC73" s="37"/>
      <c r="AD73" s="53"/>
      <c r="AE73" s="39"/>
      <c r="AF73" s="37"/>
      <c r="AG73" s="38"/>
      <c r="AH73" s="39"/>
      <c r="AI73" s="37"/>
      <c r="AJ73" s="38"/>
      <c r="AK73" s="39"/>
      <c r="AL73" s="37"/>
      <c r="AM73" s="38"/>
      <c r="AN73" s="39"/>
      <c r="AO73" s="37"/>
      <c r="AP73" s="38"/>
      <c r="AQ73" s="39"/>
      <c r="AR73" s="37"/>
      <c r="AS73" s="38"/>
      <c r="AT73" s="39"/>
      <c r="AU73" s="37"/>
      <c r="AV73" s="38"/>
      <c r="AW73" s="39"/>
      <c r="AX73" s="37"/>
      <c r="AY73" s="38"/>
      <c r="AZ73" s="39"/>
      <c r="BA73" s="37"/>
      <c r="BB73" s="38"/>
      <c r="BC73" s="39"/>
      <c r="BD73" s="37"/>
      <c r="BE73" s="38"/>
      <c r="BF73" s="39"/>
      <c r="BG73" s="37"/>
      <c r="BH73" s="55"/>
      <c r="BI73" s="39"/>
      <c r="BJ73" s="37"/>
      <c r="BK73" s="38"/>
      <c r="BL73" s="39"/>
      <c r="BM73" s="37"/>
      <c r="BN73" s="38"/>
      <c r="BO73" s="39"/>
      <c r="BP73" s="37"/>
      <c r="BQ73" s="38"/>
      <c r="BR73" s="39"/>
      <c r="BS73" s="37"/>
      <c r="BT73" s="38"/>
      <c r="BU73" s="39"/>
      <c r="BV73" s="37"/>
      <c r="BW73" s="38"/>
      <c r="BX73" s="39"/>
      <c r="BY73" s="37"/>
      <c r="BZ73" s="38"/>
      <c r="CA73" s="39"/>
      <c r="CB73" s="37"/>
      <c r="CC73" s="38"/>
      <c r="CD73" s="39"/>
      <c r="CE73" s="40"/>
      <c r="CF73" s="38"/>
      <c r="CG73" s="41"/>
      <c r="CH73" s="37"/>
      <c r="CI73" s="38"/>
      <c r="CJ73" s="42"/>
      <c r="CK73" s="6">
        <f t="shared" si="12"/>
        <v>0</v>
      </c>
      <c r="CL73" s="6">
        <f t="shared" si="13"/>
        <v>0</v>
      </c>
      <c r="CM73" s="6">
        <f t="shared" si="14"/>
        <v>0</v>
      </c>
    </row>
    <row r="74" spans="1:91" x14ac:dyDescent="0.25">
      <c r="A74" s="36"/>
      <c r="B74" s="64"/>
      <c r="C74" s="38"/>
      <c r="D74" s="39"/>
      <c r="E74" s="37"/>
      <c r="F74" s="38"/>
      <c r="G74" s="39"/>
      <c r="H74" s="37"/>
      <c r="I74" s="38"/>
      <c r="J74" s="39"/>
      <c r="K74" s="37"/>
      <c r="L74" s="38"/>
      <c r="M74" s="39"/>
      <c r="N74" s="37"/>
      <c r="O74" s="38"/>
      <c r="P74" s="39"/>
      <c r="Q74" s="37"/>
      <c r="R74" s="38"/>
      <c r="S74" s="39"/>
      <c r="T74" s="37"/>
      <c r="U74" s="38"/>
      <c r="V74" s="39"/>
      <c r="W74" s="37"/>
      <c r="X74" s="38"/>
      <c r="Y74" s="39"/>
      <c r="Z74" s="37"/>
      <c r="AA74" s="38"/>
      <c r="AB74" s="39"/>
      <c r="AC74" s="37"/>
      <c r="AD74" s="38"/>
      <c r="AE74" s="39"/>
      <c r="AF74" s="37"/>
      <c r="AG74" s="38"/>
      <c r="AH74" s="39"/>
      <c r="AI74" s="37"/>
      <c r="AJ74" s="38"/>
      <c r="AK74" s="39"/>
      <c r="AL74" s="37"/>
      <c r="AM74" s="38"/>
      <c r="AN74" s="39"/>
      <c r="AO74" s="37"/>
      <c r="AP74" s="38"/>
      <c r="AQ74" s="39"/>
      <c r="AR74" s="37"/>
      <c r="AS74" s="38"/>
      <c r="AT74" s="39"/>
      <c r="AU74" s="37"/>
      <c r="AV74" s="38"/>
      <c r="AW74" s="39"/>
      <c r="AX74" s="37"/>
      <c r="AY74" s="38"/>
      <c r="AZ74" s="39"/>
      <c r="BA74" s="37"/>
      <c r="BB74" s="38"/>
      <c r="BC74" s="39"/>
      <c r="BD74" s="37"/>
      <c r="BE74" s="38"/>
      <c r="BF74" s="39"/>
      <c r="BG74" s="37"/>
      <c r="BH74" s="55"/>
      <c r="BI74" s="39"/>
      <c r="BJ74" s="37"/>
      <c r="BK74" s="38"/>
      <c r="BL74" s="39"/>
      <c r="BM74" s="37"/>
      <c r="BN74" s="38"/>
      <c r="BO74" s="39"/>
      <c r="BP74" s="37"/>
      <c r="BQ74" s="38"/>
      <c r="BR74" s="39"/>
      <c r="BS74" s="37"/>
      <c r="BT74" s="38"/>
      <c r="BU74" s="39"/>
      <c r="BV74" s="37"/>
      <c r="BW74" s="38"/>
      <c r="BX74" s="39"/>
      <c r="BY74" s="37"/>
      <c r="BZ74" s="38"/>
      <c r="CA74" s="39"/>
      <c r="CB74" s="37"/>
      <c r="CC74" s="38"/>
      <c r="CD74" s="39"/>
      <c r="CE74" s="40"/>
      <c r="CF74" s="38"/>
      <c r="CG74" s="41"/>
      <c r="CH74" s="37"/>
      <c r="CI74" s="38"/>
      <c r="CJ74" s="42"/>
      <c r="CK74" s="6">
        <f t="shared" si="12"/>
        <v>0</v>
      </c>
      <c r="CL74" s="6">
        <f t="shared" si="13"/>
        <v>0</v>
      </c>
      <c r="CM74" s="6">
        <f t="shared" si="14"/>
        <v>0</v>
      </c>
    </row>
    <row r="75" spans="1:91" x14ac:dyDescent="0.25">
      <c r="A75" s="36"/>
      <c r="B75" s="64"/>
      <c r="C75" s="38"/>
      <c r="D75" s="39"/>
      <c r="E75" s="37"/>
      <c r="F75" s="38"/>
      <c r="G75" s="39"/>
      <c r="H75" s="37"/>
      <c r="I75" s="38"/>
      <c r="J75" s="39"/>
      <c r="K75" s="37"/>
      <c r="L75" s="38"/>
      <c r="M75" s="39"/>
      <c r="N75" s="37"/>
      <c r="O75" s="38"/>
      <c r="P75" s="39"/>
      <c r="Q75" s="37"/>
      <c r="R75" s="38"/>
      <c r="S75" s="39"/>
      <c r="T75" s="37"/>
      <c r="U75" s="38"/>
      <c r="V75" s="39"/>
      <c r="W75" s="37"/>
      <c r="X75" s="38"/>
      <c r="Y75" s="39"/>
      <c r="Z75" s="37"/>
      <c r="AA75" s="38"/>
      <c r="AB75" s="39"/>
      <c r="AC75" s="37"/>
      <c r="AD75" s="38"/>
      <c r="AE75" s="39"/>
      <c r="AF75" s="37"/>
      <c r="AG75" s="38"/>
      <c r="AH75" s="39"/>
      <c r="AI75" s="37"/>
      <c r="AJ75" s="53"/>
      <c r="AK75" s="39"/>
      <c r="AL75" s="37"/>
      <c r="AM75" s="38"/>
      <c r="AN75" s="39"/>
      <c r="AO75" s="37"/>
      <c r="AP75" s="38"/>
      <c r="AQ75" s="39"/>
      <c r="AR75" s="37"/>
      <c r="AS75" s="38"/>
      <c r="AT75" s="39"/>
      <c r="AU75" s="37"/>
      <c r="AV75" s="38"/>
      <c r="AW75" s="39"/>
      <c r="AX75" s="37"/>
      <c r="AY75" s="38"/>
      <c r="AZ75" s="39"/>
      <c r="BA75" s="37"/>
      <c r="BB75" s="38"/>
      <c r="BC75" s="39"/>
      <c r="BD75" s="37"/>
      <c r="BE75" s="38"/>
      <c r="BF75" s="39"/>
      <c r="BG75" s="37"/>
      <c r="BH75" s="55"/>
      <c r="BI75" s="39"/>
      <c r="BJ75" s="37"/>
      <c r="BK75" s="38"/>
      <c r="BL75" s="39"/>
      <c r="BM75" s="37"/>
      <c r="BN75" s="38"/>
      <c r="BO75" s="39"/>
      <c r="BP75" s="37"/>
      <c r="BQ75" s="38"/>
      <c r="BR75" s="39"/>
      <c r="BS75" s="37"/>
      <c r="BT75" s="38"/>
      <c r="BU75" s="39"/>
      <c r="BV75" s="37"/>
      <c r="BW75" s="38"/>
      <c r="BX75" s="39"/>
      <c r="BY75" s="37"/>
      <c r="BZ75" s="38"/>
      <c r="CA75" s="39"/>
      <c r="CB75" s="37"/>
      <c r="CC75" s="38"/>
      <c r="CD75" s="39"/>
      <c r="CE75" s="40"/>
      <c r="CF75" s="38"/>
      <c r="CG75" s="41"/>
      <c r="CH75" s="37"/>
      <c r="CI75" s="38"/>
      <c r="CJ75" s="42"/>
      <c r="CK75" s="6">
        <f t="shared" si="12"/>
        <v>0</v>
      </c>
      <c r="CL75" s="6">
        <f t="shared" si="13"/>
        <v>0</v>
      </c>
      <c r="CM75" s="6">
        <f t="shared" si="14"/>
        <v>0</v>
      </c>
    </row>
    <row r="76" spans="1:91" x14ac:dyDescent="0.25">
      <c r="A76" s="36"/>
      <c r="B76" s="64"/>
      <c r="C76" s="38"/>
      <c r="D76" s="39"/>
      <c r="E76" s="37"/>
      <c r="F76" s="38"/>
      <c r="G76" s="39"/>
      <c r="H76" s="37"/>
      <c r="I76" s="38"/>
      <c r="J76" s="39"/>
      <c r="K76" s="37"/>
      <c r="L76" s="38"/>
      <c r="M76" s="39"/>
      <c r="N76" s="37"/>
      <c r="O76" s="38"/>
      <c r="P76" s="39"/>
      <c r="Q76" s="37"/>
      <c r="R76" s="38"/>
      <c r="S76" s="39"/>
      <c r="T76" s="37"/>
      <c r="U76" s="38"/>
      <c r="V76" s="39"/>
      <c r="W76" s="37"/>
      <c r="X76" s="38"/>
      <c r="Y76" s="39"/>
      <c r="Z76" s="37"/>
      <c r="AA76" s="38"/>
      <c r="AB76" s="39"/>
      <c r="AC76" s="37"/>
      <c r="AD76" s="38"/>
      <c r="AE76" s="39"/>
      <c r="AF76" s="37"/>
      <c r="AG76" s="38"/>
      <c r="AH76" s="39"/>
      <c r="AI76" s="37"/>
      <c r="AJ76" s="38"/>
      <c r="AK76" s="39"/>
      <c r="AL76" s="37"/>
      <c r="AM76" s="53"/>
      <c r="AN76" s="39"/>
      <c r="AO76" s="37"/>
      <c r="AP76" s="38"/>
      <c r="AQ76" s="39"/>
      <c r="AR76" s="37"/>
      <c r="AS76" s="38"/>
      <c r="AT76" s="39"/>
      <c r="AU76" s="37"/>
      <c r="AV76" s="38"/>
      <c r="AW76" s="39"/>
      <c r="AX76" s="37"/>
      <c r="AY76" s="38"/>
      <c r="AZ76" s="39"/>
      <c r="BA76" s="37"/>
      <c r="BB76" s="38"/>
      <c r="BC76" s="39"/>
      <c r="BD76" s="37"/>
      <c r="BE76" s="38"/>
      <c r="BF76" s="39"/>
      <c r="BG76" s="37"/>
      <c r="BH76" s="55"/>
      <c r="BI76" s="39"/>
      <c r="BJ76" s="37"/>
      <c r="BK76" s="38"/>
      <c r="BL76" s="39"/>
      <c r="BM76" s="37"/>
      <c r="BN76" s="38"/>
      <c r="BO76" s="39"/>
      <c r="BP76" s="37"/>
      <c r="BQ76" s="38"/>
      <c r="BR76" s="39"/>
      <c r="BS76" s="37"/>
      <c r="BT76" s="38"/>
      <c r="BU76" s="39"/>
      <c r="BV76" s="37"/>
      <c r="BW76" s="38"/>
      <c r="BX76" s="39"/>
      <c r="BY76" s="37"/>
      <c r="BZ76" s="38"/>
      <c r="CA76" s="39"/>
      <c r="CB76" s="37"/>
      <c r="CC76" s="38"/>
      <c r="CD76" s="39"/>
      <c r="CE76" s="40"/>
      <c r="CF76" s="38"/>
      <c r="CG76" s="41"/>
      <c r="CH76" s="37"/>
      <c r="CI76" s="38"/>
      <c r="CJ76" s="42"/>
      <c r="CK76" s="6">
        <f t="shared" si="12"/>
        <v>0</v>
      </c>
      <c r="CL76" s="6">
        <f t="shared" si="13"/>
        <v>0</v>
      </c>
      <c r="CM76" s="6">
        <f t="shared" si="14"/>
        <v>0</v>
      </c>
    </row>
    <row r="77" spans="1:91" x14ac:dyDescent="0.25">
      <c r="A77" s="36"/>
      <c r="B77" s="64"/>
      <c r="C77" s="38"/>
      <c r="D77" s="39"/>
      <c r="E77" s="37"/>
      <c r="F77" s="38"/>
      <c r="G77" s="39"/>
      <c r="H77" s="37"/>
      <c r="I77" s="38"/>
      <c r="J77" s="39"/>
      <c r="K77" s="37"/>
      <c r="L77" s="38"/>
      <c r="M77" s="39"/>
      <c r="N77" s="37"/>
      <c r="O77" s="38"/>
      <c r="P77" s="39"/>
      <c r="Q77" s="37"/>
      <c r="R77" s="38"/>
      <c r="S77" s="39"/>
      <c r="T77" s="37"/>
      <c r="U77" s="38"/>
      <c r="V77" s="39"/>
      <c r="W77" s="37"/>
      <c r="X77" s="38"/>
      <c r="Y77" s="39"/>
      <c r="Z77" s="37"/>
      <c r="AA77" s="38"/>
      <c r="AB77" s="39"/>
      <c r="AC77" s="37"/>
      <c r="AD77" s="38"/>
      <c r="AE77" s="39"/>
      <c r="AF77" s="37"/>
      <c r="AG77" s="38"/>
      <c r="AH77" s="39"/>
      <c r="AI77" s="37"/>
      <c r="AJ77" s="38"/>
      <c r="AK77" s="39"/>
      <c r="AL77" s="37"/>
      <c r="AM77" s="38"/>
      <c r="AN77" s="39"/>
      <c r="AO77" s="37"/>
      <c r="AP77" s="53"/>
      <c r="AQ77" s="39"/>
      <c r="AR77" s="37"/>
      <c r="AS77" s="38"/>
      <c r="AT77" s="39"/>
      <c r="AU77" s="37"/>
      <c r="AV77" s="38"/>
      <c r="AW77" s="39"/>
      <c r="AX77" s="37"/>
      <c r="AY77" s="38"/>
      <c r="AZ77" s="39"/>
      <c r="BA77" s="37"/>
      <c r="BB77" s="38"/>
      <c r="BC77" s="39"/>
      <c r="BD77" s="37"/>
      <c r="BE77" s="38"/>
      <c r="BF77" s="39"/>
      <c r="BG77" s="37"/>
      <c r="BH77" s="55"/>
      <c r="BI77" s="39"/>
      <c r="BJ77" s="37"/>
      <c r="BK77" s="38"/>
      <c r="BL77" s="39"/>
      <c r="BM77" s="37"/>
      <c r="BN77" s="38"/>
      <c r="BO77" s="39"/>
      <c r="BP77" s="37"/>
      <c r="BQ77" s="38"/>
      <c r="BR77" s="39"/>
      <c r="BS77" s="37"/>
      <c r="BT77" s="38"/>
      <c r="BU77" s="39"/>
      <c r="BV77" s="37"/>
      <c r="BW77" s="38"/>
      <c r="BX77" s="39"/>
      <c r="BY77" s="37"/>
      <c r="BZ77" s="38"/>
      <c r="CA77" s="39"/>
      <c r="CB77" s="37"/>
      <c r="CC77" s="38"/>
      <c r="CD77" s="39"/>
      <c r="CE77" s="40"/>
      <c r="CF77" s="38"/>
      <c r="CG77" s="41"/>
      <c r="CH77" s="37"/>
      <c r="CI77" s="38"/>
      <c r="CJ77" s="42"/>
      <c r="CK77" s="6">
        <f t="shared" si="12"/>
        <v>0</v>
      </c>
      <c r="CL77" s="6">
        <f t="shared" si="13"/>
        <v>0</v>
      </c>
      <c r="CM77" s="6">
        <f t="shared" si="14"/>
        <v>0</v>
      </c>
    </row>
    <row r="78" spans="1:91" x14ac:dyDescent="0.25">
      <c r="A78" s="36"/>
      <c r="B78" s="64"/>
      <c r="C78" s="38"/>
      <c r="D78" s="39"/>
      <c r="E78" s="37"/>
      <c r="F78" s="38"/>
      <c r="G78" s="39"/>
      <c r="H78" s="37"/>
      <c r="I78" s="38"/>
      <c r="J78" s="39"/>
      <c r="K78" s="37"/>
      <c r="L78" s="38"/>
      <c r="M78" s="39"/>
      <c r="N78" s="37"/>
      <c r="O78" s="38"/>
      <c r="P78" s="39"/>
      <c r="Q78" s="37"/>
      <c r="R78" s="38"/>
      <c r="S78" s="39"/>
      <c r="T78" s="37"/>
      <c r="U78" s="38"/>
      <c r="V78" s="39"/>
      <c r="W78" s="37"/>
      <c r="X78" s="38"/>
      <c r="Y78" s="39"/>
      <c r="Z78" s="37"/>
      <c r="AA78" s="38"/>
      <c r="AB78" s="39"/>
      <c r="AC78" s="37"/>
      <c r="AD78" s="38"/>
      <c r="AE78" s="39"/>
      <c r="AF78" s="37"/>
      <c r="AG78" s="38"/>
      <c r="AH78" s="39"/>
      <c r="AI78" s="37"/>
      <c r="AJ78" s="38"/>
      <c r="AK78" s="39"/>
      <c r="AL78" s="37"/>
      <c r="AM78" s="38"/>
      <c r="AN78" s="39"/>
      <c r="AO78" s="37"/>
      <c r="AP78" s="38"/>
      <c r="AQ78" s="39"/>
      <c r="AR78" s="37"/>
      <c r="AS78" s="53"/>
      <c r="AT78" s="39"/>
      <c r="AU78" s="37"/>
      <c r="AV78" s="38"/>
      <c r="AW78" s="39"/>
      <c r="AX78" s="37"/>
      <c r="AY78" s="38"/>
      <c r="AZ78" s="39"/>
      <c r="BA78" s="37"/>
      <c r="BB78" s="38"/>
      <c r="BC78" s="39"/>
      <c r="BD78" s="37"/>
      <c r="BE78" s="38"/>
      <c r="BF78" s="39"/>
      <c r="BG78" s="37"/>
      <c r="BH78" s="55"/>
      <c r="BI78" s="39"/>
      <c r="BJ78" s="37"/>
      <c r="BK78" s="38"/>
      <c r="BL78" s="39"/>
      <c r="BM78" s="37"/>
      <c r="BN78" s="38"/>
      <c r="BO78" s="39"/>
      <c r="BP78" s="37"/>
      <c r="BQ78" s="38"/>
      <c r="BR78" s="39"/>
      <c r="BS78" s="37"/>
      <c r="BT78" s="38"/>
      <c r="BU78" s="39"/>
      <c r="BV78" s="37"/>
      <c r="BW78" s="38"/>
      <c r="BX78" s="39"/>
      <c r="BY78" s="37"/>
      <c r="BZ78" s="38"/>
      <c r="CA78" s="39"/>
      <c r="CB78" s="37"/>
      <c r="CC78" s="38"/>
      <c r="CD78" s="39"/>
      <c r="CE78" s="40"/>
      <c r="CF78" s="38"/>
      <c r="CG78" s="41"/>
      <c r="CH78" s="37"/>
      <c r="CI78" s="38"/>
      <c r="CJ78" s="42"/>
      <c r="CK78" s="6">
        <f t="shared" si="12"/>
        <v>0</v>
      </c>
      <c r="CL78" s="6">
        <f t="shared" si="13"/>
        <v>0</v>
      </c>
      <c r="CM78" s="6">
        <f t="shared" si="14"/>
        <v>0</v>
      </c>
    </row>
    <row r="79" spans="1:91" x14ac:dyDescent="0.25">
      <c r="A79" s="36"/>
      <c r="B79" s="64"/>
      <c r="C79" s="38"/>
      <c r="D79" s="39"/>
      <c r="E79" s="37"/>
      <c r="F79" s="38"/>
      <c r="G79" s="39"/>
      <c r="H79" s="37"/>
      <c r="I79" s="38"/>
      <c r="J79" s="39"/>
      <c r="K79" s="37"/>
      <c r="L79" s="38"/>
      <c r="M79" s="39"/>
      <c r="N79" s="37"/>
      <c r="O79" s="38"/>
      <c r="P79" s="39"/>
      <c r="Q79" s="37"/>
      <c r="R79" s="38"/>
      <c r="S79" s="39"/>
      <c r="T79" s="37"/>
      <c r="U79" s="38"/>
      <c r="V79" s="39"/>
      <c r="W79" s="37"/>
      <c r="X79" s="38"/>
      <c r="Y79" s="39"/>
      <c r="Z79" s="37"/>
      <c r="AA79" s="38"/>
      <c r="AB79" s="39"/>
      <c r="AC79" s="37"/>
      <c r="AD79" s="38"/>
      <c r="AE79" s="39"/>
      <c r="AF79" s="37"/>
      <c r="AG79" s="38"/>
      <c r="AH79" s="39"/>
      <c r="AI79" s="37"/>
      <c r="AJ79" s="38"/>
      <c r="AK79" s="39"/>
      <c r="AL79" s="37"/>
      <c r="AM79" s="38"/>
      <c r="AN79" s="39"/>
      <c r="AO79" s="37"/>
      <c r="AP79" s="38"/>
      <c r="AQ79" s="39"/>
      <c r="AR79" s="37"/>
      <c r="AS79" s="38"/>
      <c r="AT79" s="39"/>
      <c r="AU79" s="37"/>
      <c r="AV79" s="53"/>
      <c r="AW79" s="39"/>
      <c r="AX79" s="37"/>
      <c r="AY79" s="38"/>
      <c r="AZ79" s="39"/>
      <c r="BA79" s="37"/>
      <c r="BB79" s="38"/>
      <c r="BC79" s="39"/>
      <c r="BD79" s="37"/>
      <c r="BE79" s="38"/>
      <c r="BF79" s="39"/>
      <c r="BG79" s="37"/>
      <c r="BH79" s="55"/>
      <c r="BI79" s="39"/>
      <c r="BJ79" s="37"/>
      <c r="BK79" s="38"/>
      <c r="BL79" s="39"/>
      <c r="BM79" s="37"/>
      <c r="BN79" s="38"/>
      <c r="BO79" s="39"/>
      <c r="BP79" s="37"/>
      <c r="BQ79" s="38"/>
      <c r="BR79" s="39"/>
      <c r="BS79" s="37"/>
      <c r="BT79" s="38"/>
      <c r="BU79" s="39"/>
      <c r="BV79" s="37"/>
      <c r="BW79" s="38"/>
      <c r="BX79" s="39"/>
      <c r="BY79" s="37"/>
      <c r="BZ79" s="38"/>
      <c r="CA79" s="39"/>
      <c r="CB79" s="37"/>
      <c r="CC79" s="38"/>
      <c r="CD79" s="39"/>
      <c r="CE79" s="40"/>
      <c r="CF79" s="38"/>
      <c r="CG79" s="41"/>
      <c r="CH79" s="37"/>
      <c r="CI79" s="38"/>
      <c r="CJ79" s="42"/>
      <c r="CK79" s="6">
        <f t="shared" si="12"/>
        <v>0</v>
      </c>
      <c r="CL79" s="6">
        <f t="shared" si="13"/>
        <v>0</v>
      </c>
      <c r="CM79" s="6">
        <f t="shared" si="14"/>
        <v>0</v>
      </c>
    </row>
    <row r="80" spans="1:91" x14ac:dyDescent="0.25">
      <c r="A80" s="36"/>
      <c r="B80" s="64"/>
      <c r="C80" s="38"/>
      <c r="D80" s="39"/>
      <c r="E80" s="37"/>
      <c r="F80" s="38"/>
      <c r="G80" s="39"/>
      <c r="H80" s="37"/>
      <c r="I80" s="38"/>
      <c r="J80" s="39"/>
      <c r="K80" s="37"/>
      <c r="L80" s="38"/>
      <c r="M80" s="39"/>
      <c r="N80" s="37"/>
      <c r="O80" s="38"/>
      <c r="P80" s="39"/>
      <c r="Q80" s="37"/>
      <c r="R80" s="38"/>
      <c r="S80" s="39"/>
      <c r="T80" s="37"/>
      <c r="U80" s="38"/>
      <c r="V80" s="39"/>
      <c r="W80" s="37"/>
      <c r="X80" s="38"/>
      <c r="Y80" s="39"/>
      <c r="Z80" s="37"/>
      <c r="AA80" s="38"/>
      <c r="AB80" s="39"/>
      <c r="AC80" s="37"/>
      <c r="AD80" s="38"/>
      <c r="AE80" s="39"/>
      <c r="AF80" s="37"/>
      <c r="AG80" s="38"/>
      <c r="AH80" s="39"/>
      <c r="AI80" s="37"/>
      <c r="AJ80" s="38"/>
      <c r="AK80" s="39"/>
      <c r="AL80" s="37"/>
      <c r="AM80" s="38"/>
      <c r="AN80" s="39"/>
      <c r="AO80" s="37"/>
      <c r="AP80" s="38"/>
      <c r="AQ80" s="39"/>
      <c r="AR80" s="37"/>
      <c r="AS80" s="38"/>
      <c r="AT80" s="39"/>
      <c r="AU80" s="37"/>
      <c r="AV80" s="38"/>
      <c r="AW80" s="39"/>
      <c r="AX80" s="37"/>
      <c r="AY80" s="53"/>
      <c r="AZ80" s="39"/>
      <c r="BA80" s="54"/>
      <c r="BB80" s="38"/>
      <c r="BC80" s="39"/>
      <c r="BD80" s="37"/>
      <c r="BE80" s="38"/>
      <c r="BF80" s="39"/>
      <c r="BG80" s="37"/>
      <c r="BH80" s="55"/>
      <c r="BI80" s="39"/>
      <c r="BJ80" s="37"/>
      <c r="BK80" s="38"/>
      <c r="BL80" s="39"/>
      <c r="BM80" s="37"/>
      <c r="BN80" s="38"/>
      <c r="BO80" s="39"/>
      <c r="BP80" s="37"/>
      <c r="BQ80" s="38"/>
      <c r="BR80" s="39"/>
      <c r="BS80" s="37"/>
      <c r="BT80" s="38"/>
      <c r="BU80" s="39"/>
      <c r="BV80" s="37"/>
      <c r="BW80" s="38"/>
      <c r="BX80" s="39"/>
      <c r="BY80" s="37"/>
      <c r="BZ80" s="38"/>
      <c r="CA80" s="39"/>
      <c r="CB80" s="37"/>
      <c r="CC80" s="38"/>
      <c r="CD80" s="39"/>
      <c r="CE80" s="40"/>
      <c r="CF80" s="38"/>
      <c r="CG80" s="41"/>
      <c r="CH80" s="37"/>
      <c r="CI80" s="38"/>
      <c r="CJ80" s="42"/>
      <c r="CK80" s="6">
        <f t="shared" si="12"/>
        <v>0</v>
      </c>
      <c r="CL80" s="6">
        <f t="shared" si="13"/>
        <v>0</v>
      </c>
      <c r="CM80" s="6">
        <f t="shared" si="14"/>
        <v>0</v>
      </c>
    </row>
    <row r="81" spans="1:91" x14ac:dyDescent="0.25">
      <c r="A81" s="36"/>
      <c r="B81" s="64"/>
      <c r="C81" s="38"/>
      <c r="D81" s="39"/>
      <c r="E81" s="37"/>
      <c r="F81" s="38"/>
      <c r="G81" s="39"/>
      <c r="H81" s="37"/>
      <c r="I81" s="38"/>
      <c r="J81" s="39"/>
      <c r="K81" s="37"/>
      <c r="L81" s="38"/>
      <c r="M81" s="39"/>
      <c r="N81" s="37"/>
      <c r="O81" s="38"/>
      <c r="P81" s="39"/>
      <c r="Q81" s="37"/>
      <c r="R81" s="38"/>
      <c r="S81" s="39"/>
      <c r="T81" s="37"/>
      <c r="U81" s="38"/>
      <c r="V81" s="39"/>
      <c r="W81" s="37"/>
      <c r="X81" s="38"/>
      <c r="Y81" s="39"/>
      <c r="Z81" s="37"/>
      <c r="AA81" s="38"/>
      <c r="AB81" s="39"/>
      <c r="AC81" s="37"/>
      <c r="AD81" s="38"/>
      <c r="AE81" s="39"/>
      <c r="AF81" s="37"/>
      <c r="AG81" s="38"/>
      <c r="AH81" s="39"/>
      <c r="AI81" s="37"/>
      <c r="AJ81" s="38"/>
      <c r="AK81" s="39"/>
      <c r="AL81" s="37"/>
      <c r="AM81" s="38"/>
      <c r="AN81" s="39"/>
      <c r="AO81" s="37"/>
      <c r="AP81" s="38"/>
      <c r="AQ81" s="39"/>
      <c r="AR81" s="37"/>
      <c r="AS81" s="38"/>
      <c r="AT81" s="39"/>
      <c r="AU81" s="37"/>
      <c r="AV81" s="38"/>
      <c r="AW81" s="39"/>
      <c r="AX81" s="37"/>
      <c r="AY81" s="38"/>
      <c r="AZ81" s="39"/>
      <c r="BA81" s="54"/>
      <c r="BB81" s="38"/>
      <c r="BC81" s="39"/>
      <c r="BD81" s="37"/>
      <c r="BE81" s="38"/>
      <c r="BF81" s="39"/>
      <c r="BG81" s="37"/>
      <c r="BH81" s="55"/>
      <c r="BI81" s="39"/>
      <c r="BJ81" s="37"/>
      <c r="BK81" s="38"/>
      <c r="BL81" s="39"/>
      <c r="BM81" s="37"/>
      <c r="BN81" s="38"/>
      <c r="BO81" s="39"/>
      <c r="BP81" s="37"/>
      <c r="BQ81" s="38"/>
      <c r="BR81" s="39"/>
      <c r="BS81" s="37"/>
      <c r="BT81" s="38"/>
      <c r="BU81" s="39"/>
      <c r="BV81" s="37"/>
      <c r="BW81" s="38"/>
      <c r="BX81" s="39"/>
      <c r="BY81" s="37"/>
      <c r="BZ81" s="38"/>
      <c r="CA81" s="39"/>
      <c r="CB81" s="37"/>
      <c r="CC81" s="38"/>
      <c r="CD81" s="39"/>
      <c r="CE81" s="40"/>
      <c r="CF81" s="38"/>
      <c r="CG81" s="41"/>
      <c r="CH81" s="37"/>
      <c r="CI81" s="38"/>
      <c r="CJ81" s="42"/>
      <c r="CK81" s="6">
        <f t="shared" si="12"/>
        <v>0</v>
      </c>
      <c r="CL81" s="6">
        <f t="shared" si="13"/>
        <v>0</v>
      </c>
      <c r="CM81" s="6">
        <f t="shared" si="14"/>
        <v>0</v>
      </c>
    </row>
    <row r="82" spans="1:91" x14ac:dyDescent="0.25">
      <c r="A82" s="36"/>
      <c r="B82" s="64"/>
      <c r="C82" s="38"/>
      <c r="D82" s="39"/>
      <c r="E82" s="37"/>
      <c r="F82" s="38"/>
      <c r="G82" s="39"/>
      <c r="H82" s="37"/>
      <c r="I82" s="38"/>
      <c r="J82" s="39"/>
      <c r="K82" s="37"/>
      <c r="L82" s="38"/>
      <c r="M82" s="39"/>
      <c r="N82" s="37"/>
      <c r="O82" s="38"/>
      <c r="P82" s="39"/>
      <c r="Q82" s="37"/>
      <c r="R82" s="38"/>
      <c r="S82" s="39"/>
      <c r="T82" s="37"/>
      <c r="U82" s="38"/>
      <c r="V82" s="39"/>
      <c r="W82" s="37"/>
      <c r="X82" s="38"/>
      <c r="Y82" s="39"/>
      <c r="Z82" s="37"/>
      <c r="AA82" s="38"/>
      <c r="AB82" s="39"/>
      <c r="AC82" s="37"/>
      <c r="AD82" s="38"/>
      <c r="AE82" s="39"/>
      <c r="AF82" s="37"/>
      <c r="AG82" s="38"/>
      <c r="AH82" s="39"/>
      <c r="AI82" s="37"/>
      <c r="AJ82" s="38"/>
      <c r="AK82" s="39"/>
      <c r="AL82" s="37"/>
      <c r="AM82" s="38"/>
      <c r="AN82" s="39"/>
      <c r="AO82" s="37"/>
      <c r="AP82" s="38"/>
      <c r="AQ82" s="39"/>
      <c r="AR82" s="37"/>
      <c r="AS82" s="38"/>
      <c r="AT82" s="39"/>
      <c r="AU82" s="37"/>
      <c r="AV82" s="38"/>
      <c r="AW82" s="39"/>
      <c r="AX82" s="37"/>
      <c r="AY82" s="38"/>
      <c r="AZ82" s="39"/>
      <c r="BA82" s="37"/>
      <c r="BB82" s="38"/>
      <c r="BC82" s="39"/>
      <c r="BD82" s="37"/>
      <c r="BE82" s="38"/>
      <c r="BF82" s="39"/>
      <c r="BG82" s="37"/>
      <c r="BH82" s="55"/>
      <c r="BI82" s="39"/>
      <c r="BJ82" s="37"/>
      <c r="BK82" s="38"/>
      <c r="BL82" s="39"/>
      <c r="BM82" s="37"/>
      <c r="BN82" s="38"/>
      <c r="BO82" s="39"/>
      <c r="BP82" s="37"/>
      <c r="BQ82" s="38"/>
      <c r="BR82" s="39"/>
      <c r="BS82" s="37"/>
      <c r="BT82" s="38"/>
      <c r="BU82" s="39"/>
      <c r="BV82" s="37"/>
      <c r="BW82" s="38"/>
      <c r="BX82" s="39"/>
      <c r="BY82" s="37"/>
      <c r="BZ82" s="38"/>
      <c r="CA82" s="39"/>
      <c r="CB82" s="37"/>
      <c r="CC82" s="38"/>
      <c r="CD82" s="39"/>
      <c r="CE82" s="40"/>
      <c r="CF82" s="38"/>
      <c r="CG82" s="41"/>
      <c r="CH82" s="37"/>
      <c r="CI82" s="38"/>
      <c r="CJ82" s="42"/>
      <c r="CK82" s="6">
        <f t="shared" si="12"/>
        <v>0</v>
      </c>
      <c r="CL82" s="6">
        <f t="shared" si="13"/>
        <v>0</v>
      </c>
      <c r="CM82" s="6">
        <f t="shared" si="14"/>
        <v>0</v>
      </c>
    </row>
    <row r="83" spans="1:91" x14ac:dyDescent="0.25">
      <c r="A83" s="36"/>
      <c r="B83" s="64"/>
      <c r="C83" s="38"/>
      <c r="D83" s="39"/>
      <c r="E83" s="37"/>
      <c r="F83" s="38"/>
      <c r="G83" s="39"/>
      <c r="H83" s="37"/>
      <c r="I83" s="38"/>
      <c r="J83" s="39"/>
      <c r="K83" s="37"/>
      <c r="L83" s="38"/>
      <c r="M83" s="39"/>
      <c r="N83" s="37"/>
      <c r="O83" s="38"/>
      <c r="P83" s="39"/>
      <c r="Q83" s="37"/>
      <c r="R83" s="38"/>
      <c r="S83" s="39"/>
      <c r="T83" s="37"/>
      <c r="U83" s="38"/>
      <c r="V83" s="39"/>
      <c r="W83" s="37"/>
      <c r="X83" s="38"/>
      <c r="Y83" s="39"/>
      <c r="Z83" s="37"/>
      <c r="AA83" s="38"/>
      <c r="AB83" s="39"/>
      <c r="AC83" s="37"/>
      <c r="AD83" s="38"/>
      <c r="AE83" s="39"/>
      <c r="AF83" s="37"/>
      <c r="AG83" s="38"/>
      <c r="AH83" s="39"/>
      <c r="AI83" s="37"/>
      <c r="AJ83" s="38"/>
      <c r="AK83" s="39"/>
      <c r="AL83" s="37"/>
      <c r="AM83" s="38"/>
      <c r="AN83" s="39"/>
      <c r="AO83" s="37"/>
      <c r="AP83" s="38"/>
      <c r="AQ83" s="39"/>
      <c r="AR83" s="37"/>
      <c r="AS83" s="38"/>
      <c r="AT83" s="39"/>
      <c r="AU83" s="37"/>
      <c r="AV83" s="38"/>
      <c r="AW83" s="39"/>
      <c r="AX83" s="37"/>
      <c r="AY83" s="38"/>
      <c r="AZ83" s="39"/>
      <c r="BA83" s="37"/>
      <c r="BB83" s="38"/>
      <c r="BC83" s="39"/>
      <c r="BD83" s="37"/>
      <c r="BE83" s="38"/>
      <c r="BF83" s="39"/>
      <c r="BG83" s="37"/>
      <c r="BH83" s="55"/>
      <c r="BI83" s="39"/>
      <c r="BJ83" s="37"/>
      <c r="BK83" s="53"/>
      <c r="BL83" s="39"/>
      <c r="BM83" s="37"/>
      <c r="BN83" s="38"/>
      <c r="BO83" s="42"/>
      <c r="BS83" s="37"/>
      <c r="BT83" s="38"/>
      <c r="BU83" s="39"/>
      <c r="BV83" s="37"/>
      <c r="BW83" s="38"/>
      <c r="BX83" s="39"/>
      <c r="BY83" s="37"/>
      <c r="BZ83" s="38"/>
      <c r="CA83" s="39"/>
      <c r="CB83" s="37"/>
      <c r="CC83" s="38"/>
      <c r="CD83" s="39"/>
      <c r="CE83" s="40"/>
      <c r="CF83" s="38"/>
      <c r="CG83" s="41"/>
      <c r="CH83" s="37"/>
      <c r="CI83" s="38"/>
      <c r="CJ83" s="42"/>
      <c r="CK83" s="6">
        <f t="shared" si="12"/>
        <v>0</v>
      </c>
      <c r="CL83" s="6">
        <f t="shared" si="13"/>
        <v>0</v>
      </c>
      <c r="CM83" s="6">
        <f t="shared" si="14"/>
        <v>0</v>
      </c>
    </row>
    <row r="84" spans="1:91" x14ac:dyDescent="0.25">
      <c r="A84" s="36"/>
      <c r="B84" s="64"/>
      <c r="C84" s="38"/>
      <c r="D84" s="39"/>
      <c r="E84" s="37"/>
      <c r="F84" s="38"/>
      <c r="G84" s="39"/>
      <c r="H84" s="37"/>
      <c r="I84" s="38"/>
      <c r="J84" s="39"/>
      <c r="K84" s="37"/>
      <c r="L84" s="38"/>
      <c r="M84" s="39"/>
      <c r="N84" s="37"/>
      <c r="O84" s="38"/>
      <c r="P84" s="39"/>
      <c r="Q84" s="37"/>
      <c r="R84" s="38"/>
      <c r="S84" s="39"/>
      <c r="T84" s="37"/>
      <c r="U84" s="38"/>
      <c r="V84" s="39"/>
      <c r="W84" s="37"/>
      <c r="X84" s="38"/>
      <c r="Y84" s="39"/>
      <c r="Z84" s="37"/>
      <c r="AA84" s="38"/>
      <c r="AB84" s="39"/>
      <c r="AC84" s="37"/>
      <c r="AD84" s="38"/>
      <c r="AE84" s="39"/>
      <c r="AF84" s="37"/>
      <c r="AG84" s="38"/>
      <c r="AH84" s="39"/>
      <c r="AI84" s="37"/>
      <c r="AJ84" s="38"/>
      <c r="AK84" s="39"/>
      <c r="AL84" s="37"/>
      <c r="AM84" s="38"/>
      <c r="AN84" s="39"/>
      <c r="AO84" s="37"/>
      <c r="AP84" s="38"/>
      <c r="AQ84" s="39"/>
      <c r="AR84" s="37"/>
      <c r="AS84" s="38"/>
      <c r="AT84" s="39"/>
      <c r="AU84" s="37"/>
      <c r="AV84" s="38"/>
      <c r="AW84" s="39"/>
      <c r="AX84" s="37"/>
      <c r="AY84" s="38"/>
      <c r="AZ84" s="39"/>
      <c r="BA84" s="37"/>
      <c r="BB84" s="38"/>
      <c r="BC84" s="39"/>
      <c r="BD84" s="37"/>
      <c r="BE84" s="38"/>
      <c r="BF84" s="39"/>
      <c r="BG84" s="37"/>
      <c r="BH84" s="55"/>
      <c r="BI84" s="39"/>
      <c r="BJ84" s="37"/>
      <c r="BK84" s="38"/>
      <c r="BL84" s="39"/>
      <c r="BM84" s="37"/>
      <c r="BN84" s="38"/>
      <c r="BO84" s="42"/>
      <c r="BP84" s="39"/>
      <c r="BQ84" s="38"/>
      <c r="BR84" s="39"/>
      <c r="BS84" s="37"/>
      <c r="BT84" s="38"/>
      <c r="BU84" s="39"/>
      <c r="BV84" s="37"/>
      <c r="BW84" s="38"/>
      <c r="BX84" s="39"/>
      <c r="BY84" s="37"/>
      <c r="BZ84" s="38"/>
      <c r="CA84" s="39"/>
      <c r="CB84" s="37"/>
      <c r="CC84" s="38"/>
      <c r="CD84" s="39"/>
      <c r="CE84" s="40"/>
      <c r="CF84" s="38"/>
      <c r="CG84" s="41"/>
      <c r="CH84" s="37"/>
      <c r="CI84" s="38"/>
      <c r="CJ84" s="42"/>
      <c r="CK84" s="6">
        <f t="shared" si="12"/>
        <v>0</v>
      </c>
      <c r="CL84" s="6">
        <f t="shared" si="13"/>
        <v>0</v>
      </c>
      <c r="CM84" s="6">
        <f t="shared" si="14"/>
        <v>0</v>
      </c>
    </row>
    <row r="85" spans="1:91" x14ac:dyDescent="0.25">
      <c r="A85" s="36"/>
      <c r="B85" s="64"/>
      <c r="C85" s="53"/>
      <c r="D85" s="39"/>
      <c r="E85" s="37"/>
      <c r="F85" s="53"/>
      <c r="G85" s="39"/>
      <c r="H85" s="37"/>
      <c r="I85" s="53"/>
      <c r="J85" s="39"/>
      <c r="K85" s="37"/>
      <c r="L85" s="38"/>
      <c r="M85" s="39"/>
      <c r="N85" s="37"/>
      <c r="O85" s="38"/>
      <c r="P85" s="39"/>
      <c r="Q85" s="37"/>
      <c r="R85" s="38"/>
      <c r="S85" s="39"/>
      <c r="T85" s="37"/>
      <c r="U85" s="38"/>
      <c r="V85" s="39"/>
      <c r="W85" s="37"/>
      <c r="X85" s="38"/>
      <c r="Y85" s="39"/>
      <c r="Z85" s="37"/>
      <c r="AA85" s="38"/>
      <c r="AB85" s="39"/>
      <c r="AC85" s="37"/>
      <c r="AD85" s="38"/>
      <c r="AE85" s="39"/>
      <c r="AF85" s="37"/>
      <c r="AG85" s="38"/>
      <c r="AH85" s="39"/>
      <c r="AI85" s="37"/>
      <c r="AJ85" s="38"/>
      <c r="AK85" s="39"/>
      <c r="AL85" s="37"/>
      <c r="AM85" s="38"/>
      <c r="AN85" s="39"/>
      <c r="AO85" s="37"/>
      <c r="AP85" s="38"/>
      <c r="AQ85" s="39"/>
      <c r="AR85" s="37"/>
      <c r="AS85" s="38"/>
      <c r="AT85" s="39"/>
      <c r="AU85" s="37"/>
      <c r="AV85" s="38"/>
      <c r="AW85" s="39"/>
      <c r="AX85" s="37"/>
      <c r="AY85" s="38"/>
      <c r="AZ85" s="39"/>
      <c r="BA85" s="37"/>
      <c r="BB85" s="38"/>
      <c r="BC85" s="39"/>
      <c r="BD85" s="37"/>
      <c r="BE85" s="38"/>
      <c r="BF85" s="39"/>
      <c r="BG85" s="37"/>
      <c r="BH85" s="55"/>
      <c r="BI85" s="39"/>
      <c r="BJ85" s="37"/>
      <c r="BK85" s="38"/>
      <c r="BL85" s="39"/>
      <c r="BM85" s="37"/>
      <c r="BN85" s="38"/>
      <c r="BO85" s="39"/>
      <c r="BP85" s="37"/>
      <c r="BQ85" s="38"/>
      <c r="BR85" s="39"/>
      <c r="BS85" s="37"/>
      <c r="BT85" s="38"/>
      <c r="BU85" s="39"/>
      <c r="BV85" s="37"/>
      <c r="BW85" s="38"/>
      <c r="BX85" s="39"/>
      <c r="BY85" s="37"/>
      <c r="BZ85" s="38"/>
      <c r="CA85" s="39"/>
      <c r="CB85" s="37"/>
      <c r="CC85" s="38"/>
      <c r="CD85" s="39"/>
      <c r="CE85" s="40"/>
      <c r="CF85" s="38"/>
      <c r="CG85" s="41"/>
      <c r="CH85" s="37"/>
      <c r="CI85" s="38"/>
      <c r="CJ85" s="42"/>
      <c r="CK85" s="6">
        <f t="shared" si="12"/>
        <v>0</v>
      </c>
      <c r="CL85" s="6">
        <f t="shared" si="13"/>
        <v>0</v>
      </c>
      <c r="CM85" s="6">
        <f t="shared" si="14"/>
        <v>0</v>
      </c>
    </row>
    <row r="86" spans="1:91" x14ac:dyDescent="0.25">
      <c r="A86" s="36"/>
      <c r="B86" s="64"/>
      <c r="C86" s="38"/>
      <c r="D86" s="39"/>
      <c r="E86" s="37"/>
      <c r="F86" s="38"/>
      <c r="G86" s="39"/>
      <c r="H86" s="37"/>
      <c r="I86" s="38"/>
      <c r="J86" s="39"/>
      <c r="K86" s="37"/>
      <c r="L86" s="53"/>
      <c r="M86" s="39"/>
      <c r="N86" s="37"/>
      <c r="O86" s="38"/>
      <c r="P86" s="39"/>
      <c r="Q86" s="37"/>
      <c r="R86" s="38"/>
      <c r="S86" s="39"/>
      <c r="T86" s="37"/>
      <c r="U86" s="38"/>
      <c r="V86" s="39"/>
      <c r="W86" s="37"/>
      <c r="X86" s="38"/>
      <c r="Y86" s="39"/>
      <c r="Z86" s="37"/>
      <c r="AA86" s="38"/>
      <c r="AB86" s="39"/>
      <c r="AC86" s="37"/>
      <c r="AD86" s="38"/>
      <c r="AE86" s="39"/>
      <c r="AF86" s="37"/>
      <c r="AG86" s="38"/>
      <c r="AH86" s="39"/>
      <c r="AI86" s="37"/>
      <c r="AJ86" s="38"/>
      <c r="AK86" s="39"/>
      <c r="AL86" s="37"/>
      <c r="AM86" s="38"/>
      <c r="AN86" s="39"/>
      <c r="AO86" s="37"/>
      <c r="AP86" s="38"/>
      <c r="AQ86" s="39"/>
      <c r="AR86" s="37"/>
      <c r="AS86" s="38"/>
      <c r="AT86" s="39"/>
      <c r="AU86" s="37"/>
      <c r="AV86" s="38"/>
      <c r="AW86" s="39"/>
      <c r="AX86" s="37"/>
      <c r="AY86" s="38"/>
      <c r="AZ86" s="39"/>
      <c r="BA86" s="37"/>
      <c r="BB86" s="38"/>
      <c r="BC86" s="39"/>
      <c r="BD86" s="37"/>
      <c r="BE86" s="38"/>
      <c r="BF86" s="39"/>
      <c r="BG86" s="37"/>
      <c r="BH86" s="55"/>
      <c r="BI86" s="39"/>
      <c r="BJ86" s="37"/>
      <c r="BK86" s="38"/>
      <c r="BL86" s="39"/>
      <c r="BM86" s="37"/>
      <c r="BN86" s="38"/>
      <c r="BO86" s="39"/>
      <c r="BP86" s="37"/>
      <c r="BQ86" s="38"/>
      <c r="BR86" s="39"/>
      <c r="BS86" s="37"/>
      <c r="BT86" s="38"/>
      <c r="BU86" s="39"/>
      <c r="BV86" s="37"/>
      <c r="BW86" s="38"/>
      <c r="BX86" s="39"/>
      <c r="BY86" s="37"/>
      <c r="BZ86" s="38"/>
      <c r="CA86" s="39"/>
      <c r="CB86" s="37"/>
      <c r="CC86" s="38"/>
      <c r="CD86" s="39"/>
      <c r="CE86" s="40"/>
      <c r="CF86" s="38"/>
      <c r="CG86" s="41"/>
      <c r="CH86" s="37"/>
      <c r="CI86" s="38"/>
      <c r="CJ86" s="42"/>
      <c r="CK86" s="6">
        <f t="shared" si="12"/>
        <v>0</v>
      </c>
      <c r="CL86" s="6">
        <f t="shared" si="13"/>
        <v>0</v>
      </c>
      <c r="CM86" s="6">
        <f t="shared" si="14"/>
        <v>0</v>
      </c>
    </row>
    <row r="87" spans="1:91" x14ac:dyDescent="0.25">
      <c r="A87" s="36"/>
      <c r="B87" s="64"/>
      <c r="C87" s="38"/>
      <c r="D87" s="39"/>
      <c r="E87" s="37"/>
      <c r="F87" s="38"/>
      <c r="G87" s="39"/>
      <c r="H87" s="37"/>
      <c r="I87" s="38"/>
      <c r="J87" s="39"/>
      <c r="K87" s="37"/>
      <c r="L87" s="38"/>
      <c r="M87" s="39"/>
      <c r="N87" s="37"/>
      <c r="O87" s="53"/>
      <c r="P87" s="39"/>
      <c r="Q87" s="37"/>
      <c r="R87" s="53"/>
      <c r="S87" s="39"/>
      <c r="T87" s="37"/>
      <c r="U87" s="53"/>
      <c r="V87" s="39"/>
      <c r="W87" s="37"/>
      <c r="X87" s="38"/>
      <c r="Y87" s="39"/>
      <c r="Z87" s="37"/>
      <c r="AA87" s="38"/>
      <c r="AB87" s="39"/>
      <c r="AC87" s="37"/>
      <c r="AD87" s="38"/>
      <c r="AE87" s="39"/>
      <c r="AF87" s="37"/>
      <c r="AG87" s="38"/>
      <c r="AH87" s="39"/>
      <c r="AI87" s="37"/>
      <c r="AJ87" s="38"/>
      <c r="AK87" s="39"/>
      <c r="AL87" s="37"/>
      <c r="AM87" s="38"/>
      <c r="AN87" s="39"/>
      <c r="AO87" s="37"/>
      <c r="AP87" s="38"/>
      <c r="AQ87" s="39"/>
      <c r="AR87" s="37"/>
      <c r="AS87" s="38"/>
      <c r="AT87" s="39"/>
      <c r="AU87" s="37"/>
      <c r="AV87" s="38"/>
      <c r="AW87" s="39"/>
      <c r="AX87" s="37"/>
      <c r="AY87" s="38"/>
      <c r="AZ87" s="39"/>
      <c r="BA87" s="37"/>
      <c r="BB87" s="38"/>
      <c r="BC87" s="39"/>
      <c r="BD87" s="37"/>
      <c r="BE87" s="38"/>
      <c r="BF87" s="39"/>
      <c r="BG87" s="37"/>
      <c r="BH87" s="55"/>
      <c r="BI87" s="39"/>
      <c r="BJ87" s="37"/>
      <c r="BK87" s="38"/>
      <c r="BL87" s="39"/>
      <c r="BM87" s="37"/>
      <c r="BN87" s="38"/>
      <c r="BO87" s="39"/>
      <c r="BP87" s="37"/>
      <c r="BQ87" s="38"/>
      <c r="BR87" s="39"/>
      <c r="BS87" s="37"/>
      <c r="BT87" s="38"/>
      <c r="BU87" s="39"/>
      <c r="BV87" s="37"/>
      <c r="BW87" s="38"/>
      <c r="BX87" s="39"/>
      <c r="BY87" s="37"/>
      <c r="BZ87" s="38"/>
      <c r="CA87" s="39"/>
      <c r="CB87" s="37"/>
      <c r="CC87" s="38"/>
      <c r="CD87" s="39"/>
      <c r="CE87" s="40"/>
      <c r="CF87" s="38"/>
      <c r="CG87" s="41"/>
      <c r="CH87" s="37"/>
      <c r="CI87" s="38"/>
      <c r="CJ87" s="42"/>
      <c r="CK87" s="6">
        <f t="shared" si="12"/>
        <v>0</v>
      </c>
      <c r="CL87" s="6">
        <f t="shared" si="13"/>
        <v>0</v>
      </c>
      <c r="CM87" s="6">
        <f t="shared" si="14"/>
        <v>0</v>
      </c>
    </row>
    <row r="88" spans="1:91" x14ac:dyDescent="0.25">
      <c r="A88" s="36"/>
      <c r="B88" s="64"/>
      <c r="C88" s="38"/>
      <c r="D88" s="39"/>
      <c r="E88" s="37"/>
      <c r="F88" s="38"/>
      <c r="G88" s="39"/>
      <c r="H88" s="37"/>
      <c r="I88" s="38"/>
      <c r="J88" s="39"/>
      <c r="K88" s="37"/>
      <c r="L88" s="38"/>
      <c r="M88" s="39"/>
      <c r="N88" s="37"/>
      <c r="O88" s="38"/>
      <c r="P88" s="39"/>
      <c r="Q88" s="37"/>
      <c r="R88" s="38"/>
      <c r="S88" s="39"/>
      <c r="T88" s="37"/>
      <c r="U88" s="38"/>
      <c r="V88" s="39"/>
      <c r="W88" s="37"/>
      <c r="X88" s="53"/>
      <c r="Y88" s="39"/>
      <c r="Z88" s="37"/>
      <c r="AA88" s="38"/>
      <c r="AB88" s="39"/>
      <c r="AC88" s="37"/>
      <c r="AD88" s="38"/>
      <c r="AE88" s="39"/>
      <c r="AF88" s="37"/>
      <c r="AG88" s="38"/>
      <c r="AH88" s="39"/>
      <c r="AI88" s="37"/>
      <c r="AJ88" s="38"/>
      <c r="AK88" s="39"/>
      <c r="AL88" s="37"/>
      <c r="AM88" s="38"/>
      <c r="AN88" s="39"/>
      <c r="AO88" s="37"/>
      <c r="AP88" s="38"/>
      <c r="AQ88" s="39"/>
      <c r="AR88" s="37"/>
      <c r="AS88" s="38"/>
      <c r="AT88" s="39"/>
      <c r="AU88" s="37"/>
      <c r="AV88" s="38"/>
      <c r="AW88" s="39"/>
      <c r="AX88" s="37"/>
      <c r="AY88" s="38"/>
      <c r="AZ88" s="39"/>
      <c r="BA88" s="37"/>
      <c r="BB88" s="38"/>
      <c r="BC88" s="39"/>
      <c r="BD88" s="37"/>
      <c r="BE88" s="38"/>
      <c r="BF88" s="39"/>
      <c r="BG88" s="37"/>
      <c r="BH88" s="55"/>
      <c r="BI88" s="39"/>
      <c r="BJ88" s="37"/>
      <c r="BK88" s="38"/>
      <c r="BL88" s="39"/>
      <c r="BM88" s="37"/>
      <c r="BN88" s="38"/>
      <c r="BO88" s="39"/>
      <c r="BP88" s="37"/>
      <c r="BQ88" s="38"/>
      <c r="BR88" s="39"/>
      <c r="BS88" s="37"/>
      <c r="BT88" s="38"/>
      <c r="BU88" s="39"/>
      <c r="BV88" s="37"/>
      <c r="BW88" s="38"/>
      <c r="BX88" s="39"/>
      <c r="BY88" s="37"/>
      <c r="BZ88" s="38"/>
      <c r="CA88" s="39"/>
      <c r="CB88" s="37"/>
      <c r="CC88" s="38"/>
      <c r="CD88" s="39"/>
      <c r="CE88" s="40"/>
      <c r="CF88" s="38"/>
      <c r="CG88" s="41"/>
      <c r="CH88" s="37"/>
      <c r="CI88" s="38"/>
      <c r="CJ88" s="42"/>
      <c r="CK88" s="6">
        <f t="shared" si="12"/>
        <v>0</v>
      </c>
      <c r="CL88" s="6">
        <f t="shared" si="13"/>
        <v>0</v>
      </c>
      <c r="CM88" s="6">
        <f t="shared" si="14"/>
        <v>0</v>
      </c>
    </row>
    <row r="89" spans="1:91" x14ac:dyDescent="0.25">
      <c r="A89" s="36"/>
      <c r="B89" s="64"/>
      <c r="C89" s="38"/>
      <c r="D89" s="39"/>
      <c r="E89" s="37"/>
      <c r="F89" s="38"/>
      <c r="G89" s="39"/>
      <c r="H89" s="37"/>
      <c r="I89" s="38"/>
      <c r="J89" s="39"/>
      <c r="K89" s="37"/>
      <c r="L89" s="38"/>
      <c r="M89" s="39"/>
      <c r="N89" s="37"/>
      <c r="O89" s="38"/>
      <c r="P89" s="39"/>
      <c r="Q89" s="37"/>
      <c r="R89" s="38"/>
      <c r="S89" s="39"/>
      <c r="T89" s="37"/>
      <c r="U89" s="38"/>
      <c r="V89" s="39"/>
      <c r="W89" s="37"/>
      <c r="X89" s="38"/>
      <c r="Y89" s="39"/>
      <c r="Z89" s="37"/>
      <c r="AA89" s="53"/>
      <c r="AB89" s="39"/>
      <c r="AC89" s="37"/>
      <c r="AD89" s="38"/>
      <c r="AE89" s="39"/>
      <c r="AF89" s="37"/>
      <c r="AG89" s="38"/>
      <c r="AH89" s="39"/>
      <c r="AI89" s="37"/>
      <c r="AJ89" s="38"/>
      <c r="AK89" s="39"/>
      <c r="AL89" s="37"/>
      <c r="AM89" s="38"/>
      <c r="AN89" s="39"/>
      <c r="AO89" s="37"/>
      <c r="AP89" s="38"/>
      <c r="AQ89" s="39"/>
      <c r="AR89" s="37"/>
      <c r="AS89" s="38"/>
      <c r="AT89" s="39"/>
      <c r="AU89" s="37"/>
      <c r="AV89" s="38"/>
      <c r="AW89" s="39"/>
      <c r="AX89" s="37"/>
      <c r="AY89" s="38"/>
      <c r="AZ89" s="39"/>
      <c r="BA89" s="37"/>
      <c r="BB89" s="38"/>
      <c r="BC89" s="39"/>
      <c r="BD89" s="37"/>
      <c r="BE89" s="38"/>
      <c r="BF89" s="39"/>
      <c r="BG89" s="37"/>
      <c r="BH89" s="55"/>
      <c r="BI89" s="39"/>
      <c r="BJ89" s="37"/>
      <c r="BK89" s="38"/>
      <c r="BL89" s="39"/>
      <c r="BM89" s="37"/>
      <c r="BN89" s="38"/>
      <c r="BO89" s="39"/>
      <c r="BP89" s="37"/>
      <c r="BQ89" s="38"/>
      <c r="BR89" s="39"/>
      <c r="BS89" s="37"/>
      <c r="BT89" s="38"/>
      <c r="BU89" s="39"/>
      <c r="BV89" s="37"/>
      <c r="BW89" s="38"/>
      <c r="BX89" s="39"/>
      <c r="BY89" s="37"/>
      <c r="BZ89" s="38"/>
      <c r="CA89" s="39"/>
      <c r="CB89" s="37"/>
      <c r="CC89" s="38"/>
      <c r="CD89" s="39"/>
      <c r="CE89" s="40"/>
      <c r="CF89" s="38"/>
      <c r="CG89" s="41"/>
      <c r="CH89" s="37"/>
      <c r="CI89" s="38"/>
      <c r="CJ89" s="42"/>
      <c r="CK89" s="6">
        <f t="shared" si="12"/>
        <v>0</v>
      </c>
      <c r="CL89" s="6">
        <f t="shared" si="13"/>
        <v>0</v>
      </c>
      <c r="CM89" s="6">
        <f t="shared" si="14"/>
        <v>0</v>
      </c>
    </row>
    <row r="90" spans="1:91" x14ac:dyDescent="0.25">
      <c r="A90" s="36"/>
      <c r="B90" s="64"/>
      <c r="C90" s="38"/>
      <c r="D90" s="39"/>
      <c r="E90" s="37"/>
      <c r="F90" s="38"/>
      <c r="G90" s="39"/>
      <c r="H90" s="37"/>
      <c r="I90" s="38"/>
      <c r="J90" s="39"/>
      <c r="K90" s="37"/>
      <c r="L90" s="38"/>
      <c r="M90" s="39"/>
      <c r="N90" s="37"/>
      <c r="O90" s="38"/>
      <c r="P90" s="39"/>
      <c r="Q90" s="37"/>
      <c r="R90" s="38"/>
      <c r="S90" s="39"/>
      <c r="T90" s="37"/>
      <c r="U90" s="38"/>
      <c r="V90" s="39"/>
      <c r="W90" s="37"/>
      <c r="X90" s="38"/>
      <c r="Y90" s="39"/>
      <c r="Z90" s="37"/>
      <c r="AA90" s="38"/>
      <c r="AB90" s="39"/>
      <c r="AC90" s="37"/>
      <c r="AD90" s="53"/>
      <c r="AE90" s="39"/>
      <c r="AF90" s="37"/>
      <c r="AG90" s="53"/>
      <c r="AH90" s="39"/>
      <c r="AI90" s="37"/>
      <c r="AJ90" s="38"/>
      <c r="AK90" s="39"/>
      <c r="AL90" s="37"/>
      <c r="AM90" s="38"/>
      <c r="AN90" s="39"/>
      <c r="AO90" s="37"/>
      <c r="AP90" s="38"/>
      <c r="AQ90" s="39"/>
      <c r="AR90" s="37"/>
      <c r="AS90" s="38"/>
      <c r="AT90" s="39"/>
      <c r="AU90" s="37"/>
      <c r="AV90" s="38"/>
      <c r="AW90" s="39"/>
      <c r="AX90" s="37"/>
      <c r="AY90" s="38"/>
      <c r="AZ90" s="39"/>
      <c r="BA90" s="37"/>
      <c r="BB90" s="38"/>
      <c r="BC90" s="39"/>
      <c r="BD90" s="37"/>
      <c r="BE90" s="38"/>
      <c r="BF90" s="39"/>
      <c r="BG90" s="37"/>
      <c r="BH90" s="55"/>
      <c r="BI90" s="39"/>
      <c r="BJ90" s="37"/>
      <c r="BK90" s="38"/>
      <c r="BL90" s="39"/>
      <c r="BM90" s="37"/>
      <c r="BN90" s="38"/>
      <c r="BO90" s="39"/>
      <c r="BP90" s="37"/>
      <c r="BQ90" s="38"/>
      <c r="BR90" s="39"/>
      <c r="BS90" s="37"/>
      <c r="BT90" s="38"/>
      <c r="BU90" s="39"/>
      <c r="BV90" s="37"/>
      <c r="BW90" s="38"/>
      <c r="BX90" s="39"/>
      <c r="BY90" s="37"/>
      <c r="BZ90" s="38"/>
      <c r="CA90" s="39"/>
      <c r="CB90" s="37"/>
      <c r="CC90" s="38"/>
      <c r="CD90" s="39"/>
      <c r="CE90" s="40"/>
      <c r="CF90" s="38"/>
      <c r="CG90" s="41"/>
      <c r="CH90" s="37"/>
      <c r="CI90" s="38"/>
      <c r="CJ90" s="42"/>
      <c r="CK90" s="6">
        <f t="shared" si="12"/>
        <v>0</v>
      </c>
      <c r="CL90" s="6">
        <f t="shared" si="13"/>
        <v>0</v>
      </c>
      <c r="CM90" s="6">
        <f t="shared" si="14"/>
        <v>0</v>
      </c>
    </row>
    <row r="91" spans="1:91" x14ac:dyDescent="0.25">
      <c r="A91" s="36"/>
      <c r="B91" s="64"/>
      <c r="C91" s="38"/>
      <c r="D91" s="39"/>
      <c r="E91" s="37"/>
      <c r="F91" s="38"/>
      <c r="G91" s="39"/>
      <c r="H91" s="37"/>
      <c r="I91" s="38"/>
      <c r="J91" s="39"/>
      <c r="K91" s="37"/>
      <c r="L91" s="38"/>
      <c r="M91" s="39"/>
      <c r="N91" s="37"/>
      <c r="O91" s="38"/>
      <c r="P91" s="39"/>
      <c r="Q91" s="37"/>
      <c r="R91" s="38"/>
      <c r="S91" s="39"/>
      <c r="T91" s="37"/>
      <c r="U91" s="38"/>
      <c r="V91" s="39"/>
      <c r="W91" s="37"/>
      <c r="X91" s="38"/>
      <c r="Y91" s="39"/>
      <c r="Z91" s="37"/>
      <c r="AA91" s="38"/>
      <c r="AB91" s="39"/>
      <c r="AC91" s="37"/>
      <c r="AD91" s="38"/>
      <c r="AE91" s="39"/>
      <c r="AF91" s="37"/>
      <c r="AG91" s="38"/>
      <c r="AH91" s="39"/>
      <c r="AI91" s="37"/>
      <c r="AJ91" s="53"/>
      <c r="AK91" s="39"/>
      <c r="AL91" s="37"/>
      <c r="AM91" s="38"/>
      <c r="AN91" s="39"/>
      <c r="AO91" s="37"/>
      <c r="AP91" s="38"/>
      <c r="AQ91" s="39"/>
      <c r="AR91" s="37"/>
      <c r="AS91" s="38"/>
      <c r="AT91" s="39"/>
      <c r="AU91" s="37"/>
      <c r="AV91" s="38"/>
      <c r="AW91" s="39"/>
      <c r="AX91" s="37"/>
      <c r="AY91" s="38"/>
      <c r="AZ91" s="39"/>
      <c r="BA91" s="37"/>
      <c r="BB91" s="38"/>
      <c r="BC91" s="39"/>
      <c r="BD91" s="37"/>
      <c r="BE91" s="38"/>
      <c r="BF91" s="39"/>
      <c r="BG91" s="37"/>
      <c r="BH91" s="55"/>
      <c r="BI91" s="39"/>
      <c r="BJ91" s="37"/>
      <c r="BK91" s="38"/>
      <c r="BL91" s="39"/>
      <c r="BM91" s="37"/>
      <c r="BN91" s="38"/>
      <c r="BO91" s="39"/>
      <c r="BP91" s="37"/>
      <c r="BQ91" s="38"/>
      <c r="BR91" s="39"/>
      <c r="BS91" s="37"/>
      <c r="BT91" s="38"/>
      <c r="BU91" s="39"/>
      <c r="BV91" s="37"/>
      <c r="BW91" s="38"/>
      <c r="BX91" s="39"/>
      <c r="BY91" s="37"/>
      <c r="BZ91" s="38"/>
      <c r="CA91" s="39"/>
      <c r="CB91" s="37"/>
      <c r="CC91" s="38"/>
      <c r="CD91" s="39"/>
      <c r="CE91" s="40"/>
      <c r="CF91" s="38"/>
      <c r="CG91" s="41"/>
      <c r="CH91" s="37"/>
      <c r="CI91" s="38"/>
      <c r="CJ91" s="42"/>
      <c r="CK91" s="6">
        <f t="shared" si="12"/>
        <v>0</v>
      </c>
      <c r="CL91" s="6">
        <f t="shared" si="13"/>
        <v>0</v>
      </c>
      <c r="CM91" s="6">
        <f t="shared" si="14"/>
        <v>0</v>
      </c>
    </row>
    <row r="92" spans="1:91" x14ac:dyDescent="0.25">
      <c r="A92" s="36"/>
      <c r="B92" s="64"/>
      <c r="C92" s="38"/>
      <c r="D92" s="39"/>
      <c r="E92" s="37"/>
      <c r="F92" s="38"/>
      <c r="G92" s="39"/>
      <c r="H92" s="37"/>
      <c r="I92" s="38"/>
      <c r="J92" s="39"/>
      <c r="K92" s="37"/>
      <c r="L92" s="38"/>
      <c r="M92" s="39"/>
      <c r="N92" s="37"/>
      <c r="O92" s="38"/>
      <c r="P92" s="39"/>
      <c r="Q92" s="37"/>
      <c r="R92" s="38"/>
      <c r="S92" s="39"/>
      <c r="T92" s="37"/>
      <c r="U92" s="38"/>
      <c r="V92" s="39"/>
      <c r="W92" s="37"/>
      <c r="X92" s="38"/>
      <c r="Y92" s="39"/>
      <c r="Z92" s="37"/>
      <c r="AA92" s="38"/>
      <c r="AB92" s="39"/>
      <c r="AC92" s="37"/>
      <c r="AD92" s="38"/>
      <c r="AE92" s="39"/>
      <c r="AF92" s="37"/>
      <c r="AG92" s="38"/>
      <c r="AH92" s="39"/>
      <c r="AI92" s="37"/>
      <c r="AJ92" s="38"/>
      <c r="AK92" s="39"/>
      <c r="AL92" s="37"/>
      <c r="AM92" s="53"/>
      <c r="AN92" s="39"/>
      <c r="AO92" s="37"/>
      <c r="AP92" s="53"/>
      <c r="AQ92" s="39"/>
      <c r="AR92" s="37"/>
      <c r="AS92" s="38"/>
      <c r="AT92" s="42"/>
      <c r="AU92" s="39"/>
      <c r="AV92" s="38"/>
      <c r="AW92" s="39"/>
      <c r="AX92" s="37"/>
      <c r="AY92" s="38"/>
      <c r="AZ92" s="39"/>
      <c r="BA92" s="37"/>
      <c r="BB92" s="38"/>
      <c r="BC92" s="39"/>
      <c r="BD92" s="37"/>
      <c r="BE92" s="38"/>
      <c r="BF92" s="39"/>
      <c r="BG92" s="37"/>
      <c r="BH92" s="55"/>
      <c r="BI92" s="39"/>
      <c r="BJ92" s="37"/>
      <c r="BK92" s="38"/>
      <c r="BL92" s="39"/>
      <c r="BM92" s="37"/>
      <c r="BN92" s="38"/>
      <c r="BO92" s="39"/>
      <c r="BP92" s="37"/>
      <c r="BQ92" s="38"/>
      <c r="BR92" s="39"/>
      <c r="BS92" s="37"/>
      <c r="BT92" s="38"/>
      <c r="BU92" s="39"/>
      <c r="BV92" s="37"/>
      <c r="BW92" s="38"/>
      <c r="BX92" s="39"/>
      <c r="BY92" s="37"/>
      <c r="BZ92" s="38"/>
      <c r="CA92" s="39"/>
      <c r="CB92" s="37"/>
      <c r="CC92" s="38"/>
      <c r="CD92" s="39"/>
      <c r="CE92" s="40"/>
      <c r="CF92" s="38"/>
      <c r="CG92" s="41"/>
      <c r="CH92" s="37"/>
      <c r="CI92" s="38"/>
      <c r="CJ92" s="42"/>
      <c r="CK92" s="6">
        <f t="shared" si="12"/>
        <v>0</v>
      </c>
      <c r="CL92" s="6">
        <f t="shared" si="13"/>
        <v>0</v>
      </c>
      <c r="CM92" s="6">
        <f t="shared" si="14"/>
        <v>0</v>
      </c>
    </row>
    <row r="93" spans="1:91" x14ac:dyDescent="0.25">
      <c r="A93" s="36"/>
      <c r="B93" s="64"/>
      <c r="C93" s="38"/>
      <c r="D93" s="39"/>
      <c r="E93" s="37"/>
      <c r="F93" s="38"/>
      <c r="G93" s="39"/>
      <c r="H93" s="37"/>
      <c r="I93" s="38"/>
      <c r="J93" s="39"/>
      <c r="K93" s="37"/>
      <c r="L93" s="38"/>
      <c r="M93" s="39"/>
      <c r="N93" s="37"/>
      <c r="O93" s="38"/>
      <c r="P93" s="39"/>
      <c r="Q93" s="37"/>
      <c r="R93" s="38"/>
      <c r="S93" s="39"/>
      <c r="T93" s="37"/>
      <c r="U93" s="38"/>
      <c r="V93" s="39"/>
      <c r="W93" s="37"/>
      <c r="X93" s="38"/>
      <c r="Y93" s="39"/>
      <c r="Z93" s="37"/>
      <c r="AA93" s="38"/>
      <c r="AB93" s="39"/>
      <c r="AC93" s="37"/>
      <c r="AD93" s="38"/>
      <c r="AE93" s="39"/>
      <c r="AF93" s="37"/>
      <c r="AG93" s="38"/>
      <c r="AH93" s="39"/>
      <c r="AI93" s="37"/>
      <c r="AJ93" s="38"/>
      <c r="AK93" s="39"/>
      <c r="AL93" s="37"/>
      <c r="AM93" s="38"/>
      <c r="AN93" s="39"/>
      <c r="AO93" s="37"/>
      <c r="AP93" s="38"/>
      <c r="AQ93" s="39"/>
      <c r="AR93" s="37"/>
      <c r="AS93" s="38"/>
      <c r="AT93" s="42"/>
      <c r="AV93" s="56"/>
      <c r="AW93" s="39"/>
      <c r="AX93" s="37"/>
      <c r="AY93" s="38"/>
      <c r="AZ93" s="39"/>
      <c r="BA93" s="37"/>
      <c r="BB93" s="38"/>
      <c r="BC93" s="39"/>
      <c r="BD93" s="37"/>
      <c r="BE93" s="38"/>
      <c r="BF93" s="39"/>
      <c r="BG93" s="37"/>
      <c r="BH93" s="55"/>
      <c r="BI93" s="39"/>
      <c r="BJ93" s="37"/>
      <c r="BK93" s="38"/>
      <c r="BL93" s="39"/>
      <c r="BM93" s="37"/>
      <c r="BN93" s="38"/>
      <c r="BO93" s="39"/>
      <c r="BP93" s="37"/>
      <c r="BQ93" s="38"/>
      <c r="BR93" s="39"/>
      <c r="BS93" s="37"/>
      <c r="BT93" s="38"/>
      <c r="BU93" s="39"/>
      <c r="BV93" s="37"/>
      <c r="BW93" s="38"/>
      <c r="BX93" s="39"/>
      <c r="BY93" s="37"/>
      <c r="BZ93" s="38"/>
      <c r="CA93" s="39"/>
      <c r="CB93" s="37"/>
      <c r="CC93" s="38"/>
      <c r="CD93" s="39"/>
      <c r="CE93" s="40"/>
      <c r="CF93" s="38"/>
      <c r="CG93" s="41"/>
      <c r="CH93" s="37"/>
      <c r="CI93" s="38"/>
      <c r="CJ93" s="42"/>
      <c r="CK93" s="6">
        <f t="shared" si="12"/>
        <v>0</v>
      </c>
      <c r="CL93" s="6">
        <f t="shared" si="13"/>
        <v>0</v>
      </c>
      <c r="CM93" s="6">
        <f t="shared" si="14"/>
        <v>0</v>
      </c>
    </row>
    <row r="94" spans="1:91" x14ac:dyDescent="0.25">
      <c r="A94" s="36"/>
      <c r="B94" s="64"/>
      <c r="C94" s="38"/>
      <c r="D94" s="39"/>
      <c r="E94" s="37"/>
      <c r="F94" s="38"/>
      <c r="G94" s="39"/>
      <c r="H94" s="37"/>
      <c r="I94" s="38"/>
      <c r="J94" s="39"/>
      <c r="K94" s="37"/>
      <c r="L94" s="38"/>
      <c r="M94" s="39"/>
      <c r="N94" s="37"/>
      <c r="O94" s="38"/>
      <c r="P94" s="39"/>
      <c r="Q94" s="37"/>
      <c r="R94" s="38"/>
      <c r="S94" s="39"/>
      <c r="T94" s="37"/>
      <c r="U94" s="38"/>
      <c r="V94" s="39"/>
      <c r="W94" s="37"/>
      <c r="X94" s="38"/>
      <c r="Y94" s="39"/>
      <c r="Z94" s="37"/>
      <c r="AA94" s="38"/>
      <c r="AB94" s="39"/>
      <c r="AC94" s="37"/>
      <c r="AD94" s="38"/>
      <c r="AE94" s="39"/>
      <c r="AF94" s="37"/>
      <c r="AG94" s="38"/>
      <c r="AH94" s="39"/>
      <c r="AI94" s="37"/>
      <c r="AJ94" s="38"/>
      <c r="AK94" s="39"/>
      <c r="AL94" s="37"/>
      <c r="AM94" s="38"/>
      <c r="AN94" s="39"/>
      <c r="AO94" s="37"/>
      <c r="AP94" s="38"/>
      <c r="AQ94" s="39"/>
      <c r="AR94" s="37"/>
      <c r="AS94" s="38"/>
      <c r="AT94" s="42"/>
      <c r="AU94" s="39"/>
      <c r="AV94" s="38"/>
      <c r="AW94" s="39"/>
      <c r="AX94" s="54"/>
      <c r="AY94" s="38"/>
      <c r="AZ94" s="39"/>
      <c r="BA94" s="37"/>
      <c r="BB94" s="38"/>
      <c r="BC94" s="39"/>
      <c r="BD94" s="37"/>
      <c r="BE94" s="38"/>
      <c r="BF94" s="39"/>
      <c r="BG94" s="37"/>
      <c r="BH94" s="55"/>
      <c r="BI94" s="39"/>
      <c r="BJ94" s="37"/>
      <c r="BK94" s="38"/>
      <c r="BL94" s="39"/>
      <c r="BM94" s="37"/>
      <c r="BN94" s="38"/>
      <c r="BO94" s="39"/>
      <c r="BP94" s="37"/>
      <c r="BQ94" s="38"/>
      <c r="BR94" s="39"/>
      <c r="BS94" s="37"/>
      <c r="BT94" s="38"/>
      <c r="BU94" s="39"/>
      <c r="BV94" s="37"/>
      <c r="BW94" s="38"/>
      <c r="BX94" s="39"/>
      <c r="BY94" s="37"/>
      <c r="BZ94" s="38"/>
      <c r="CA94" s="39"/>
      <c r="CB94" s="37"/>
      <c r="CC94" s="38"/>
      <c r="CD94" s="39"/>
      <c r="CE94" s="40"/>
      <c r="CF94" s="38"/>
      <c r="CG94" s="41"/>
      <c r="CH94" s="37"/>
      <c r="CI94" s="38"/>
      <c r="CJ94" s="42"/>
      <c r="CK94" s="6">
        <f t="shared" si="12"/>
        <v>0</v>
      </c>
      <c r="CL94" s="6">
        <f t="shared" si="13"/>
        <v>0</v>
      </c>
      <c r="CM94" s="6">
        <f t="shared" si="14"/>
        <v>0</v>
      </c>
    </row>
    <row r="95" spans="1:91" x14ac:dyDescent="0.25">
      <c r="A95" s="36"/>
      <c r="B95" s="64"/>
      <c r="C95" s="38"/>
      <c r="D95" s="39"/>
      <c r="E95" s="37"/>
      <c r="F95" s="38"/>
      <c r="G95" s="39"/>
      <c r="H95" s="37"/>
      <c r="I95" s="38"/>
      <c r="J95" s="39"/>
      <c r="K95" s="37"/>
      <c r="L95" s="38"/>
      <c r="M95" s="39"/>
      <c r="N95" s="37"/>
      <c r="O95" s="38"/>
      <c r="P95" s="39"/>
      <c r="Q95" s="37"/>
      <c r="R95" s="38"/>
      <c r="S95" s="39"/>
      <c r="T95" s="37"/>
      <c r="U95" s="38"/>
      <c r="V95" s="39"/>
      <c r="W95" s="37"/>
      <c r="X95" s="38"/>
      <c r="Y95" s="39"/>
      <c r="Z95" s="37"/>
      <c r="AA95" s="38"/>
      <c r="AB95" s="39"/>
      <c r="AC95" s="37"/>
      <c r="AD95" s="38"/>
      <c r="AE95" s="39"/>
      <c r="AF95" s="37"/>
      <c r="AG95" s="38"/>
      <c r="AH95" s="39"/>
      <c r="AI95" s="37"/>
      <c r="AJ95" s="38"/>
      <c r="AK95" s="39"/>
      <c r="AL95" s="37"/>
      <c r="AM95" s="38"/>
      <c r="AN95" s="39"/>
      <c r="AO95" s="37"/>
      <c r="AP95" s="38"/>
      <c r="AQ95" s="39"/>
      <c r="AR95" s="37"/>
      <c r="AS95" s="38"/>
      <c r="AT95" s="39"/>
      <c r="AU95" s="37"/>
      <c r="AV95" s="38"/>
      <c r="AW95" s="39"/>
      <c r="AX95" s="37"/>
      <c r="AY95" s="38"/>
      <c r="BA95" s="54"/>
      <c r="BB95" s="38"/>
      <c r="BC95" s="39"/>
      <c r="BD95" s="37"/>
      <c r="BE95" s="38"/>
      <c r="BF95" s="39"/>
      <c r="BG95" s="37"/>
      <c r="BH95" s="55"/>
      <c r="BI95" s="39"/>
      <c r="BJ95" s="37"/>
      <c r="BK95" s="38"/>
      <c r="BL95" s="39"/>
      <c r="BM95" s="37"/>
      <c r="BN95" s="38"/>
      <c r="BO95" s="39"/>
      <c r="BP95" s="37"/>
      <c r="BQ95" s="38"/>
      <c r="BR95" s="39"/>
      <c r="BS95" s="37"/>
      <c r="BT95" s="38"/>
      <c r="BU95" s="39"/>
      <c r="BV95" s="37"/>
      <c r="BW95" s="38"/>
      <c r="BX95" s="39"/>
      <c r="BY95" s="37"/>
      <c r="BZ95" s="38"/>
      <c r="CA95" s="39"/>
      <c r="CB95" s="37"/>
      <c r="CC95" s="38"/>
      <c r="CD95" s="39"/>
      <c r="CE95" s="40"/>
      <c r="CF95" s="38"/>
      <c r="CG95" s="41"/>
      <c r="CH95" s="37"/>
      <c r="CI95" s="38"/>
      <c r="CJ95" s="42"/>
      <c r="CK95" s="6">
        <f t="shared" si="12"/>
        <v>0</v>
      </c>
      <c r="CL95" s="6">
        <f t="shared" si="13"/>
        <v>0</v>
      </c>
      <c r="CM95" s="6">
        <f t="shared" si="14"/>
        <v>0</v>
      </c>
    </row>
    <row r="96" spans="1:91" x14ac:dyDescent="0.25">
      <c r="A96" s="36"/>
      <c r="B96" s="64"/>
      <c r="C96" s="38"/>
      <c r="D96" s="39"/>
      <c r="E96" s="37"/>
      <c r="F96" s="38"/>
      <c r="G96" s="39"/>
      <c r="H96" s="37"/>
      <c r="I96" s="38"/>
      <c r="J96" s="39"/>
      <c r="K96" s="37"/>
      <c r="L96" s="38"/>
      <c r="M96" s="39"/>
      <c r="N96" s="37"/>
      <c r="O96" s="38"/>
      <c r="P96" s="39"/>
      <c r="Q96" s="37"/>
      <c r="R96" s="38"/>
      <c r="S96" s="39"/>
      <c r="T96" s="37"/>
      <c r="U96" s="38"/>
      <c r="V96" s="39"/>
      <c r="W96" s="37"/>
      <c r="X96" s="38"/>
      <c r="Y96" s="39"/>
      <c r="Z96" s="37"/>
      <c r="AA96" s="38"/>
      <c r="AB96" s="39"/>
      <c r="AC96" s="37"/>
      <c r="AD96" s="38"/>
      <c r="AE96" s="39"/>
      <c r="AF96" s="37"/>
      <c r="AG96" s="38"/>
      <c r="AH96" s="39"/>
      <c r="AI96" s="37"/>
      <c r="AJ96" s="38"/>
      <c r="AK96" s="39"/>
      <c r="AL96" s="37"/>
      <c r="AM96" s="38"/>
      <c r="AN96" s="39"/>
      <c r="AO96" s="37"/>
      <c r="AP96" s="38"/>
      <c r="AQ96" s="39"/>
      <c r="AR96" s="37"/>
      <c r="AS96" s="38"/>
      <c r="AT96" s="39"/>
      <c r="AU96" s="37"/>
      <c r="AV96" s="38"/>
      <c r="AW96" s="39"/>
      <c r="AX96" s="37"/>
      <c r="AY96" s="38"/>
      <c r="AZ96" s="39"/>
      <c r="BA96" s="37"/>
      <c r="BB96" s="38"/>
      <c r="BC96" s="39"/>
      <c r="BD96" s="37"/>
      <c r="BE96" s="38"/>
      <c r="BF96" s="39"/>
      <c r="BG96" s="37"/>
      <c r="BH96" s="55"/>
      <c r="BI96" s="39"/>
      <c r="BJ96" s="37"/>
      <c r="BK96" s="38"/>
      <c r="BL96" s="39"/>
      <c r="BM96" s="37"/>
      <c r="BN96" s="38"/>
      <c r="BO96" s="39"/>
      <c r="BP96" s="37"/>
      <c r="BQ96" s="38"/>
      <c r="BR96" s="39"/>
      <c r="BS96" s="37"/>
      <c r="BT96" s="38"/>
      <c r="BU96" s="39"/>
      <c r="BV96" s="37"/>
      <c r="BW96" s="38"/>
      <c r="BX96" s="39"/>
      <c r="BY96" s="37"/>
      <c r="BZ96" s="38"/>
      <c r="CA96" s="39"/>
      <c r="CB96" s="37"/>
      <c r="CC96" s="38"/>
      <c r="CD96" s="39"/>
      <c r="CE96" s="40"/>
      <c r="CF96" s="38"/>
      <c r="CG96" s="41"/>
      <c r="CH96" s="37"/>
      <c r="CI96" s="38"/>
      <c r="CJ96" s="42"/>
      <c r="CK96" s="6">
        <f t="shared" si="12"/>
        <v>0</v>
      </c>
      <c r="CL96" s="6">
        <f t="shared" si="13"/>
        <v>0</v>
      </c>
      <c r="CM96" s="6">
        <f t="shared" si="14"/>
        <v>0</v>
      </c>
    </row>
    <row r="97" spans="1:91" x14ac:dyDescent="0.25">
      <c r="A97" s="36"/>
      <c r="B97" s="64"/>
      <c r="C97" s="38"/>
      <c r="D97" s="39"/>
      <c r="E97" s="37"/>
      <c r="F97" s="38"/>
      <c r="G97" s="39"/>
      <c r="H97" s="37"/>
      <c r="I97" s="38"/>
      <c r="J97" s="39"/>
      <c r="K97" s="37"/>
      <c r="L97" s="38"/>
      <c r="M97" s="39"/>
      <c r="N97" s="37"/>
      <c r="O97" s="38"/>
      <c r="P97" s="39"/>
      <c r="Q97" s="37"/>
      <c r="R97" s="38"/>
      <c r="S97" s="39"/>
      <c r="T97" s="37"/>
      <c r="U97" s="38"/>
      <c r="V97" s="39"/>
      <c r="W97" s="37"/>
      <c r="X97" s="38"/>
      <c r="Y97" s="39"/>
      <c r="Z97" s="37"/>
      <c r="AA97" s="38"/>
      <c r="AB97" s="39"/>
      <c r="AC97" s="37"/>
      <c r="AD97" s="38"/>
      <c r="AE97" s="39"/>
      <c r="AF97" s="37"/>
      <c r="AG97" s="38"/>
      <c r="AH97" s="39"/>
      <c r="AI97" s="37"/>
      <c r="AJ97" s="38"/>
      <c r="AK97" s="39"/>
      <c r="AL97" s="37"/>
      <c r="AM97" s="38"/>
      <c r="AN97" s="39"/>
      <c r="AO97" s="37"/>
      <c r="AP97" s="38"/>
      <c r="AQ97" s="39"/>
      <c r="AR97" s="37"/>
      <c r="AS97" s="38"/>
      <c r="AT97" s="39"/>
      <c r="AU97" s="37"/>
      <c r="AV97" s="38"/>
      <c r="AW97" s="39"/>
      <c r="AX97" s="37"/>
      <c r="AY97" s="38"/>
      <c r="AZ97" s="39"/>
      <c r="BA97" s="37"/>
      <c r="BB97" s="38"/>
      <c r="BC97" s="39"/>
      <c r="BD97" s="37"/>
      <c r="BE97" s="38"/>
      <c r="BF97" s="39"/>
      <c r="BG97" s="37"/>
      <c r="BH97" s="55"/>
      <c r="BI97" s="39"/>
      <c r="BJ97" s="37"/>
      <c r="BK97" s="53"/>
      <c r="BL97" s="39"/>
      <c r="BM97" s="37"/>
      <c r="BN97" s="38"/>
      <c r="BO97" s="39"/>
      <c r="BP97" s="37"/>
      <c r="BQ97" s="38"/>
      <c r="BR97" s="39"/>
      <c r="BS97" s="37"/>
      <c r="BT97" s="38"/>
      <c r="BU97" s="39"/>
      <c r="BV97" s="37"/>
      <c r="BW97" s="38"/>
      <c r="BX97" s="39"/>
      <c r="BY97" s="37"/>
      <c r="BZ97" s="38"/>
      <c r="CA97" s="39"/>
      <c r="CB97" s="37"/>
      <c r="CC97" s="38"/>
      <c r="CD97" s="39"/>
      <c r="CE97" s="40"/>
      <c r="CF97" s="38"/>
      <c r="CG97" s="41"/>
      <c r="CH97" s="37"/>
      <c r="CI97" s="38"/>
      <c r="CJ97" s="42"/>
      <c r="CK97" s="6">
        <f t="shared" si="12"/>
        <v>0</v>
      </c>
      <c r="CL97" s="6">
        <f t="shared" si="13"/>
        <v>0</v>
      </c>
      <c r="CM97" s="6">
        <f t="shared" si="14"/>
        <v>0</v>
      </c>
    </row>
    <row r="98" spans="1:91" x14ac:dyDescent="0.25">
      <c r="A98" s="36"/>
      <c r="B98" s="64"/>
      <c r="C98" s="38"/>
      <c r="D98" s="39"/>
      <c r="E98" s="37"/>
      <c r="F98" s="38"/>
      <c r="G98" s="39"/>
      <c r="H98" s="37"/>
      <c r="I98" s="38"/>
      <c r="J98" s="39"/>
      <c r="K98" s="37"/>
      <c r="L98" s="38"/>
      <c r="M98" s="39"/>
      <c r="N98" s="37"/>
      <c r="O98" s="38"/>
      <c r="P98" s="39"/>
      <c r="Q98" s="37"/>
      <c r="R98" s="38"/>
      <c r="S98" s="39"/>
      <c r="T98" s="37"/>
      <c r="U98" s="53"/>
      <c r="V98" s="39"/>
      <c r="W98" s="37"/>
      <c r="X98" s="38"/>
      <c r="Y98" s="39"/>
      <c r="Z98" s="37"/>
      <c r="AA98" s="38"/>
      <c r="AB98" s="39"/>
      <c r="AC98" s="37"/>
      <c r="AD98" s="38"/>
      <c r="AE98" s="39"/>
      <c r="AF98" s="37"/>
      <c r="AG98" s="38"/>
      <c r="AH98" s="39"/>
      <c r="AI98" s="37"/>
      <c r="AJ98" s="38"/>
      <c r="AK98" s="39"/>
      <c r="AL98" s="37"/>
      <c r="AM98" s="38"/>
      <c r="AN98" s="39"/>
      <c r="AO98" s="37"/>
      <c r="AP98" s="38"/>
      <c r="AQ98" s="39"/>
      <c r="AR98" s="37"/>
      <c r="AS98" s="38"/>
      <c r="AT98" s="39"/>
      <c r="AU98" s="37"/>
      <c r="AV98" s="38"/>
      <c r="AW98" s="39"/>
      <c r="AX98" s="37"/>
      <c r="AY98" s="38"/>
      <c r="AZ98" s="39"/>
      <c r="BA98" s="37"/>
      <c r="BB98" s="38"/>
      <c r="BC98" s="39"/>
      <c r="BD98" s="37"/>
      <c r="BE98" s="38"/>
      <c r="BF98" s="39"/>
      <c r="BG98" s="37"/>
      <c r="BH98" s="55"/>
      <c r="BI98" s="39"/>
      <c r="BJ98" s="37"/>
      <c r="BK98" s="38"/>
      <c r="BL98" s="39"/>
      <c r="BM98" s="37"/>
      <c r="BN98" s="38"/>
      <c r="BO98" s="39"/>
      <c r="BP98" s="37"/>
      <c r="BQ98" s="38"/>
      <c r="BR98" s="39"/>
      <c r="BS98" s="37"/>
      <c r="BU98" s="39"/>
      <c r="BV98" s="37"/>
      <c r="BW98" s="38"/>
      <c r="BX98" s="39"/>
      <c r="BY98" s="37"/>
      <c r="BZ98" s="38"/>
      <c r="CA98" s="39"/>
      <c r="CB98" s="37"/>
      <c r="CC98" s="38"/>
      <c r="CD98" s="39"/>
      <c r="CE98" s="40"/>
      <c r="CF98" s="38"/>
      <c r="CG98" s="41"/>
      <c r="CH98" s="37"/>
      <c r="CI98" s="38"/>
      <c r="CJ98" s="42"/>
      <c r="CK98" s="6">
        <f t="shared" si="12"/>
        <v>0</v>
      </c>
      <c r="CL98" s="6">
        <f t="shared" si="13"/>
        <v>0</v>
      </c>
      <c r="CM98" s="6">
        <f t="shared" si="14"/>
        <v>0</v>
      </c>
    </row>
    <row r="99" spans="1:91" x14ac:dyDescent="0.25">
      <c r="A99" s="36"/>
      <c r="B99" s="64"/>
      <c r="C99" s="38"/>
      <c r="D99" s="39"/>
      <c r="E99" s="37"/>
      <c r="F99" s="38"/>
      <c r="G99" s="39"/>
      <c r="H99" s="37"/>
      <c r="I99" s="38"/>
      <c r="J99" s="39"/>
      <c r="K99" s="37"/>
      <c r="L99" s="38"/>
      <c r="M99" s="39"/>
      <c r="N99" s="37"/>
      <c r="O99" s="38"/>
      <c r="P99" s="39"/>
      <c r="Q99" s="37"/>
      <c r="R99" s="38"/>
      <c r="S99" s="39"/>
      <c r="T99" s="37"/>
      <c r="U99" s="38"/>
      <c r="V99" s="39"/>
      <c r="W99" s="37"/>
      <c r="X99" s="53"/>
      <c r="Y99" s="39"/>
      <c r="Z99" s="37"/>
      <c r="AA99" s="38"/>
      <c r="AB99" s="39"/>
      <c r="AC99" s="37"/>
      <c r="AD99" s="38"/>
      <c r="AE99" s="39"/>
      <c r="AF99" s="37"/>
      <c r="AG99" s="38"/>
      <c r="AH99" s="39"/>
      <c r="AI99" s="37"/>
      <c r="AJ99" s="53"/>
      <c r="AK99" s="39"/>
      <c r="AL99" s="37"/>
      <c r="AM99" s="38"/>
      <c r="AN99" s="39"/>
      <c r="AO99" s="37"/>
      <c r="AP99" s="38"/>
      <c r="AQ99" s="39"/>
      <c r="AR99" s="37"/>
      <c r="AS99" s="38"/>
      <c r="AT99" s="39"/>
      <c r="AU99" s="37"/>
      <c r="AV99" s="38"/>
      <c r="AW99" s="39"/>
      <c r="AX99" s="37"/>
      <c r="AY99" s="38"/>
      <c r="AZ99" s="39"/>
      <c r="BA99" s="37"/>
      <c r="BB99" s="38"/>
      <c r="BC99" s="39"/>
      <c r="BD99" s="37"/>
      <c r="BE99" s="38"/>
      <c r="BF99" s="39"/>
      <c r="BG99" s="37"/>
      <c r="BH99" s="55"/>
      <c r="BI99" s="39"/>
      <c r="BJ99" s="37"/>
      <c r="BK99" s="38"/>
      <c r="BL99" s="39"/>
      <c r="BM99" s="37"/>
      <c r="BN99" s="38"/>
      <c r="BO99" s="39"/>
      <c r="BP99" s="37"/>
      <c r="BQ99" s="38"/>
      <c r="BR99" s="39"/>
      <c r="BS99" s="37"/>
      <c r="BT99" s="38"/>
      <c r="BU99" s="39"/>
      <c r="BV99" s="37"/>
      <c r="BW99" s="38"/>
      <c r="BX99" s="39"/>
      <c r="BY99" s="37"/>
      <c r="BZ99" s="38"/>
      <c r="CA99" s="39"/>
      <c r="CB99" s="37"/>
      <c r="CC99" s="38"/>
      <c r="CD99" s="39"/>
      <c r="CE99" s="40"/>
      <c r="CF99" s="38"/>
      <c r="CG99" s="41"/>
      <c r="CH99" s="37"/>
      <c r="CI99" s="38"/>
      <c r="CJ99" s="42"/>
      <c r="CK99" s="6">
        <f t="shared" si="12"/>
        <v>0</v>
      </c>
      <c r="CL99" s="6">
        <f t="shared" si="13"/>
        <v>0</v>
      </c>
      <c r="CM99" s="6">
        <f t="shared" si="14"/>
        <v>0</v>
      </c>
    </row>
    <row r="100" spans="1:91" x14ac:dyDescent="0.25">
      <c r="A100" s="36"/>
      <c r="B100" s="64"/>
      <c r="C100" s="38"/>
      <c r="D100" s="39"/>
      <c r="E100" s="37"/>
      <c r="F100" s="38"/>
      <c r="G100" s="39"/>
      <c r="H100" s="37"/>
      <c r="I100" s="38"/>
      <c r="J100" s="39"/>
      <c r="K100" s="37"/>
      <c r="L100" s="38"/>
      <c r="M100" s="39"/>
      <c r="N100" s="37"/>
      <c r="O100" s="38"/>
      <c r="P100" s="39"/>
      <c r="Q100" s="37"/>
      <c r="R100" s="38"/>
      <c r="S100" s="39"/>
      <c r="T100" s="37"/>
      <c r="U100" s="38"/>
      <c r="V100" s="39"/>
      <c r="W100" s="37"/>
      <c r="X100" s="38"/>
      <c r="Y100" s="39"/>
      <c r="Z100" s="37"/>
      <c r="AA100" s="38"/>
      <c r="AB100" s="39"/>
      <c r="AC100" s="37"/>
      <c r="AD100" s="38"/>
      <c r="AE100" s="39"/>
      <c r="AF100" s="37"/>
      <c r="AG100" s="38"/>
      <c r="AH100" s="39"/>
      <c r="AI100" s="37"/>
      <c r="AJ100" s="38"/>
      <c r="AK100" s="39"/>
      <c r="AL100" s="37"/>
      <c r="AM100" s="38"/>
      <c r="AN100" s="39"/>
      <c r="AO100" s="37"/>
      <c r="AP100" s="53"/>
      <c r="AQ100" s="39"/>
      <c r="AR100" s="37"/>
      <c r="AS100" s="38"/>
      <c r="AT100" s="39"/>
      <c r="AU100" s="37"/>
      <c r="AV100" s="38"/>
      <c r="AW100" s="39"/>
      <c r="AX100" s="37"/>
      <c r="AY100" s="38"/>
      <c r="AZ100" s="39"/>
      <c r="BA100" s="37"/>
      <c r="BB100" s="38"/>
      <c r="BC100" s="39"/>
      <c r="BD100" s="37"/>
      <c r="BE100" s="38"/>
      <c r="BF100" s="39"/>
      <c r="BG100" s="37"/>
      <c r="BH100" s="55"/>
      <c r="BI100" s="39"/>
      <c r="BJ100" s="37"/>
      <c r="BK100" s="38"/>
      <c r="BL100" s="39"/>
      <c r="BM100" s="37"/>
      <c r="BN100" s="38"/>
      <c r="BO100" s="39"/>
      <c r="BP100" s="37"/>
      <c r="BQ100" s="38"/>
      <c r="BR100" s="39"/>
      <c r="BS100" s="37"/>
      <c r="BT100" s="38"/>
      <c r="BU100" s="38"/>
      <c r="BV100" s="37"/>
      <c r="BW100" s="38"/>
      <c r="BX100" s="39"/>
      <c r="BY100" s="37"/>
      <c r="BZ100" s="38"/>
      <c r="CA100" s="39"/>
      <c r="CB100" s="37"/>
      <c r="CC100" s="38"/>
      <c r="CD100" s="39"/>
      <c r="CE100" s="40"/>
      <c r="CF100" s="38"/>
      <c r="CG100" s="41"/>
      <c r="CH100" s="37"/>
      <c r="CI100" s="38"/>
      <c r="CJ100" s="42"/>
      <c r="CK100" s="6">
        <f t="shared" si="12"/>
        <v>0</v>
      </c>
      <c r="CL100" s="6">
        <f t="shared" si="13"/>
        <v>0</v>
      </c>
      <c r="CM100" s="6">
        <f t="shared" si="14"/>
        <v>0</v>
      </c>
    </row>
    <row r="101" spans="1:91" x14ac:dyDescent="0.25">
      <c r="A101" s="36"/>
      <c r="B101" s="64"/>
      <c r="C101" s="38"/>
      <c r="D101" s="39"/>
      <c r="E101" s="37"/>
      <c r="F101" s="38"/>
      <c r="G101" s="39"/>
      <c r="H101" s="37"/>
      <c r="I101" s="38"/>
      <c r="J101" s="39"/>
      <c r="K101" s="37"/>
      <c r="L101" s="38"/>
      <c r="M101" s="39"/>
      <c r="N101" s="37"/>
      <c r="O101" s="38"/>
      <c r="P101" s="39"/>
      <c r="Q101" s="37"/>
      <c r="R101" s="38"/>
      <c r="S101" s="39"/>
      <c r="T101" s="37"/>
      <c r="U101" s="38"/>
      <c r="V101" s="39"/>
      <c r="W101" s="37"/>
      <c r="X101" s="38"/>
      <c r="Y101" s="39"/>
      <c r="Z101" s="37"/>
      <c r="AA101" s="38"/>
      <c r="AB101" s="39"/>
      <c r="AC101" s="37"/>
      <c r="AD101" s="38"/>
      <c r="AE101" s="39"/>
      <c r="AF101" s="37"/>
      <c r="AG101" s="38"/>
      <c r="AH101" s="39"/>
      <c r="AI101" s="37"/>
      <c r="AJ101" s="38"/>
      <c r="AK101" s="39"/>
      <c r="AL101" s="37"/>
      <c r="AM101" s="38"/>
      <c r="AN101" s="39"/>
      <c r="AO101" s="37"/>
      <c r="AP101" s="38"/>
      <c r="AQ101" s="39"/>
      <c r="AR101" s="37"/>
      <c r="AS101" s="38"/>
      <c r="AT101" s="39"/>
      <c r="AU101" s="37"/>
      <c r="AV101" s="53"/>
      <c r="AW101" s="39"/>
      <c r="AX101" s="37"/>
      <c r="AY101" s="38"/>
      <c r="AZ101" s="39"/>
      <c r="BA101" s="37"/>
      <c r="BB101" s="38"/>
      <c r="BC101" s="39"/>
      <c r="BD101" s="37"/>
      <c r="BE101" s="38"/>
      <c r="BF101" s="39"/>
      <c r="BG101" s="37"/>
      <c r="BH101" s="55"/>
      <c r="BI101" s="39"/>
      <c r="BJ101" s="37"/>
      <c r="BK101" s="38"/>
      <c r="BL101" s="39"/>
      <c r="BM101" s="37"/>
      <c r="BN101" s="38"/>
      <c r="BO101" s="39"/>
      <c r="BP101" s="37"/>
      <c r="BQ101" s="38"/>
      <c r="BR101" s="39"/>
      <c r="BS101" s="37"/>
      <c r="BT101" s="38"/>
      <c r="BU101" s="39"/>
      <c r="BV101" s="37"/>
      <c r="BW101" s="38"/>
      <c r="BX101" s="39"/>
      <c r="BY101" s="37"/>
      <c r="BZ101" s="38"/>
      <c r="CA101" s="39"/>
      <c r="CB101" s="37"/>
      <c r="CC101" s="38"/>
      <c r="CD101" s="39"/>
      <c r="CE101" s="40"/>
      <c r="CF101" s="38"/>
      <c r="CG101" s="41"/>
      <c r="CH101" s="37"/>
      <c r="CI101" s="38"/>
      <c r="CJ101" s="42"/>
      <c r="CK101" s="6">
        <f t="shared" si="12"/>
        <v>0</v>
      </c>
      <c r="CL101" s="6">
        <f t="shared" si="13"/>
        <v>0</v>
      </c>
      <c r="CM101" s="6">
        <f t="shared" si="14"/>
        <v>0</v>
      </c>
    </row>
    <row r="102" spans="1:91" x14ac:dyDescent="0.25">
      <c r="A102" s="36"/>
      <c r="B102" s="64"/>
      <c r="C102" s="38"/>
      <c r="D102" s="39"/>
      <c r="E102" s="37"/>
      <c r="F102" s="38"/>
      <c r="G102" s="39"/>
      <c r="H102" s="37"/>
      <c r="I102" s="38"/>
      <c r="J102" s="39"/>
      <c r="K102" s="37"/>
      <c r="L102" s="38"/>
      <c r="M102" s="39"/>
      <c r="N102" s="37"/>
      <c r="O102" s="38"/>
      <c r="P102" s="39"/>
      <c r="Q102" s="37"/>
      <c r="R102" s="38"/>
      <c r="S102" s="39"/>
      <c r="T102" s="37"/>
      <c r="U102" s="38"/>
      <c r="V102" s="39"/>
      <c r="W102" s="37"/>
      <c r="X102" s="38"/>
      <c r="Y102" s="39"/>
      <c r="Z102" s="37"/>
      <c r="AA102" s="38"/>
      <c r="AB102" s="39"/>
      <c r="AC102" s="37"/>
      <c r="AD102" s="38"/>
      <c r="AE102" s="39"/>
      <c r="AF102" s="37"/>
      <c r="AG102" s="38"/>
      <c r="AH102" s="39"/>
      <c r="AI102" s="37"/>
      <c r="AJ102" s="38"/>
      <c r="AK102" s="39"/>
      <c r="AL102" s="37"/>
      <c r="AM102" s="38"/>
      <c r="AN102" s="39"/>
      <c r="AO102" s="37"/>
      <c r="AP102" s="38"/>
      <c r="AQ102" s="39"/>
      <c r="AR102" s="37"/>
      <c r="AS102" s="38"/>
      <c r="AT102" s="39"/>
      <c r="AU102" s="37"/>
      <c r="AV102" s="38"/>
      <c r="AW102" s="39"/>
      <c r="AX102" s="37"/>
      <c r="AY102" s="38"/>
      <c r="AZ102" s="39"/>
      <c r="BA102" s="37"/>
      <c r="BB102" s="38"/>
      <c r="BC102" s="39"/>
      <c r="BD102" s="37"/>
      <c r="BE102" s="38"/>
      <c r="BF102" s="39"/>
      <c r="BG102" s="37"/>
      <c r="BH102" s="38"/>
      <c r="BI102" s="39"/>
      <c r="BJ102" s="37"/>
      <c r="BK102" s="38"/>
      <c r="BL102" s="39"/>
      <c r="BM102" s="37"/>
      <c r="BN102" s="38"/>
      <c r="BO102" s="39"/>
      <c r="BP102" s="37"/>
      <c r="BQ102" s="38"/>
      <c r="BR102" s="39"/>
      <c r="BS102" s="37"/>
      <c r="BT102" s="38"/>
      <c r="BU102" s="39"/>
      <c r="BV102" s="37"/>
      <c r="BW102" s="38"/>
      <c r="BX102" s="39"/>
      <c r="BY102" s="37"/>
      <c r="BZ102" s="38"/>
      <c r="CA102" s="39"/>
      <c r="CB102" s="37"/>
      <c r="CC102" s="38"/>
      <c r="CD102" s="39"/>
      <c r="CE102" s="40"/>
      <c r="CF102" s="38"/>
      <c r="CG102" s="41"/>
      <c r="CH102" s="37"/>
      <c r="CI102" s="38"/>
      <c r="CJ102" s="42"/>
      <c r="CK102" s="6">
        <f t="shared" si="12"/>
        <v>0</v>
      </c>
      <c r="CL102" s="6">
        <f t="shared" si="13"/>
        <v>0</v>
      </c>
      <c r="CM102" s="6">
        <f t="shared" si="14"/>
        <v>0</v>
      </c>
    </row>
    <row r="103" spans="1:91" x14ac:dyDescent="0.25">
      <c r="A103" s="36"/>
      <c r="B103" s="64"/>
      <c r="C103" s="38"/>
      <c r="D103" s="39"/>
      <c r="E103" s="37"/>
      <c r="F103" s="38"/>
      <c r="G103" s="39"/>
      <c r="H103" s="37"/>
      <c r="I103" s="38"/>
      <c r="J103" s="39"/>
      <c r="K103" s="37"/>
      <c r="L103" s="38"/>
      <c r="M103" s="39"/>
      <c r="N103" s="37"/>
      <c r="O103" s="38"/>
      <c r="P103" s="39"/>
      <c r="Q103" s="37"/>
      <c r="R103" s="38"/>
      <c r="S103" s="39"/>
      <c r="T103" s="37"/>
      <c r="U103" s="38"/>
      <c r="V103" s="39"/>
      <c r="W103" s="37"/>
      <c r="X103" s="38"/>
      <c r="Y103" s="39"/>
      <c r="Z103" s="37"/>
      <c r="AA103" s="38"/>
      <c r="AB103" s="39"/>
      <c r="AC103" s="37"/>
      <c r="AD103" s="38"/>
      <c r="AE103" s="39"/>
      <c r="AF103" s="37"/>
      <c r="AG103" s="38"/>
      <c r="AH103" s="39"/>
      <c r="AI103" s="37"/>
      <c r="AJ103" s="38"/>
      <c r="AK103" s="39"/>
      <c r="AL103" s="37"/>
      <c r="AM103" s="38"/>
      <c r="AN103" s="39"/>
      <c r="AO103" s="37"/>
      <c r="AP103" s="38"/>
      <c r="AQ103" s="39"/>
      <c r="AR103" s="37"/>
      <c r="AS103" s="38"/>
      <c r="AT103" s="39"/>
      <c r="AU103" s="37"/>
      <c r="AV103" s="38"/>
      <c r="AW103" s="39"/>
      <c r="AX103" s="37"/>
      <c r="AY103" s="38"/>
      <c r="AZ103" s="39"/>
      <c r="BA103" s="37"/>
      <c r="BB103" s="38"/>
      <c r="BC103" s="39"/>
      <c r="BD103" s="37"/>
      <c r="BE103" s="38"/>
      <c r="BF103" s="39"/>
      <c r="BG103" s="37"/>
      <c r="BH103" s="38"/>
      <c r="BI103" s="39"/>
      <c r="BJ103" s="37"/>
      <c r="BK103" s="38"/>
      <c r="BL103" s="39"/>
      <c r="BM103" s="37"/>
      <c r="BN103" s="38"/>
      <c r="BO103" s="39"/>
      <c r="BP103" s="37"/>
      <c r="BQ103" s="38"/>
      <c r="BR103" s="39"/>
      <c r="BS103" s="37"/>
      <c r="BT103" s="38"/>
      <c r="BU103" s="39"/>
      <c r="BV103" s="37"/>
      <c r="BW103" s="38"/>
      <c r="BX103" s="39"/>
      <c r="BY103" s="37"/>
      <c r="BZ103" s="38"/>
      <c r="CA103" s="39"/>
      <c r="CB103" s="37"/>
      <c r="CC103" s="38"/>
      <c r="CD103" s="39"/>
      <c r="CE103" s="40"/>
      <c r="CF103" s="38"/>
      <c r="CG103" s="41"/>
      <c r="CH103" s="37"/>
      <c r="CI103" s="38"/>
      <c r="CJ103" s="42"/>
      <c r="CK103" s="6">
        <f t="shared" si="12"/>
        <v>0</v>
      </c>
      <c r="CL103" s="6">
        <f t="shared" si="13"/>
        <v>0</v>
      </c>
      <c r="CM103" s="6">
        <f t="shared" si="14"/>
        <v>0</v>
      </c>
    </row>
    <row r="104" spans="1:91" x14ac:dyDescent="0.25">
      <c r="A104" s="36"/>
      <c r="B104" s="64"/>
      <c r="C104" s="38"/>
      <c r="D104" s="39"/>
      <c r="E104" s="37"/>
      <c r="F104" s="38"/>
      <c r="G104" s="39"/>
      <c r="H104" s="37"/>
      <c r="I104" s="38"/>
      <c r="J104" s="39"/>
      <c r="K104" s="37"/>
      <c r="L104" s="38"/>
      <c r="M104" s="39"/>
      <c r="N104" s="37"/>
      <c r="O104" s="38"/>
      <c r="P104" s="39"/>
      <c r="Q104" s="37"/>
      <c r="R104" s="38"/>
      <c r="S104" s="39"/>
      <c r="T104" s="37"/>
      <c r="U104" s="38"/>
      <c r="V104" s="39"/>
      <c r="W104" s="37"/>
      <c r="X104" s="38"/>
      <c r="Y104" s="39"/>
      <c r="Z104" s="37"/>
      <c r="AA104" s="38"/>
      <c r="AB104" s="39"/>
      <c r="AC104" s="37"/>
      <c r="AD104" s="38"/>
      <c r="AE104" s="39"/>
      <c r="AF104" s="37"/>
      <c r="AG104" s="38"/>
      <c r="AH104" s="39"/>
      <c r="AI104" s="37"/>
      <c r="AJ104" s="38"/>
      <c r="AK104" s="39"/>
      <c r="AL104" s="37"/>
      <c r="AM104" s="38"/>
      <c r="AN104" s="39"/>
      <c r="AO104" s="37"/>
      <c r="AP104" s="38"/>
      <c r="AQ104" s="39"/>
      <c r="AR104" s="37"/>
      <c r="AS104" s="38"/>
      <c r="AT104" s="39"/>
      <c r="AU104" s="37"/>
      <c r="AV104" s="38"/>
      <c r="AW104" s="39"/>
      <c r="AX104" s="37"/>
      <c r="AY104" s="38"/>
      <c r="AZ104" s="39"/>
      <c r="BA104" s="37"/>
      <c r="BB104" s="38"/>
      <c r="BC104" s="39"/>
      <c r="BD104" s="37"/>
      <c r="BE104" s="38"/>
      <c r="BF104" s="39"/>
      <c r="BG104" s="37"/>
      <c r="BH104" s="38"/>
      <c r="BI104" s="39"/>
      <c r="BJ104" s="37"/>
      <c r="BK104" s="38"/>
      <c r="BL104" s="39"/>
      <c r="BM104" s="37"/>
      <c r="BN104" s="38"/>
      <c r="BO104" s="39"/>
      <c r="BP104" s="37"/>
      <c r="BQ104" s="38"/>
      <c r="BR104" s="39"/>
      <c r="BS104" s="37"/>
      <c r="BT104" s="38"/>
      <c r="BU104" s="39"/>
      <c r="BV104" s="37"/>
      <c r="BW104" s="38"/>
      <c r="BX104" s="39"/>
      <c r="BY104" s="37"/>
      <c r="BZ104" s="38"/>
      <c r="CA104" s="39"/>
      <c r="CB104" s="37"/>
      <c r="CC104" s="38"/>
      <c r="CD104" s="39"/>
      <c r="CE104" s="40"/>
      <c r="CF104" s="38"/>
      <c r="CG104" s="41"/>
      <c r="CH104" s="37"/>
      <c r="CI104" s="38"/>
      <c r="CJ104" s="42"/>
      <c r="CK104" s="6">
        <f>COUNTA(B105,E105,H105,K105,N105,Q105,T105,W105,Z105,AC105,AF105,AI105,AL105,AO105,AR105,AU105,AX105,BA105,BD105,BG105,BJ105,BM105,BP105,BS105,BV105,BY105,CB105,CE105,CH105)</f>
        <v>0</v>
      </c>
      <c r="CL104" s="6">
        <f>COUNTIF(B105:CI105,"X")-CK105-CM105</f>
        <v>0</v>
      </c>
      <c r="CM104" s="6">
        <f>COUNTA(D105,G105,J105,M105,P105,S105,V105,Y105,AB105,AE105,AH105,AK105,AN105,AQ105,AT105,AW105,AZ105,BC105,BF105,BI105,BL105,BO105,BR105,BU105,BX105,CA105,CD105,CG105,CJ105)</f>
        <v>0</v>
      </c>
    </row>
    <row r="105" spans="1:91" x14ac:dyDescent="0.25">
      <c r="A105" s="36"/>
      <c r="B105" s="64"/>
      <c r="C105" s="38"/>
      <c r="D105" s="39"/>
      <c r="E105" s="37"/>
      <c r="F105" s="38"/>
      <c r="G105" s="39"/>
      <c r="H105" s="37"/>
      <c r="I105" s="38"/>
      <c r="J105" s="39"/>
      <c r="K105" s="37"/>
      <c r="L105" s="38"/>
      <c r="M105" s="39"/>
      <c r="N105" s="37"/>
      <c r="O105" s="38"/>
      <c r="P105" s="39"/>
      <c r="Q105" s="37"/>
      <c r="R105" s="38"/>
      <c r="S105" s="39"/>
      <c r="T105" s="37"/>
      <c r="U105" s="38"/>
      <c r="V105" s="39"/>
      <c r="W105" s="37"/>
      <c r="X105" s="38"/>
      <c r="Y105" s="39"/>
      <c r="Z105" s="37"/>
      <c r="AA105" s="38"/>
      <c r="AB105" s="39"/>
      <c r="AC105" s="37"/>
      <c r="AD105" s="38"/>
      <c r="AE105" s="39"/>
      <c r="AF105" s="37"/>
      <c r="AG105" s="38"/>
      <c r="AH105" s="39"/>
      <c r="AI105" s="37"/>
      <c r="AJ105" s="38"/>
      <c r="AK105" s="39"/>
      <c r="AL105" s="37"/>
      <c r="AM105" s="38"/>
      <c r="AN105" s="39"/>
      <c r="AO105" s="37"/>
      <c r="AP105" s="38"/>
      <c r="AQ105" s="39"/>
      <c r="AR105" s="37"/>
      <c r="AS105" s="38"/>
      <c r="AT105" s="39"/>
      <c r="AU105" s="37"/>
      <c r="AV105" s="38"/>
      <c r="AW105" s="39"/>
      <c r="AX105" s="37"/>
      <c r="AY105" s="38"/>
      <c r="AZ105" s="39"/>
      <c r="BA105" s="37"/>
      <c r="BB105" s="38"/>
      <c r="BC105" s="39"/>
      <c r="BD105" s="37"/>
      <c r="BE105" s="38"/>
      <c r="BF105" s="39"/>
      <c r="BG105" s="37"/>
      <c r="BH105" s="38"/>
      <c r="BI105" s="39"/>
      <c r="BJ105" s="37"/>
      <c r="BK105" s="38"/>
      <c r="BL105" s="39"/>
      <c r="BM105" s="37"/>
      <c r="BN105" s="38"/>
      <c r="BO105" s="39"/>
      <c r="BP105" s="37"/>
      <c r="BQ105" s="38"/>
      <c r="BR105" s="39"/>
      <c r="BS105" s="37"/>
      <c r="BT105" s="38"/>
      <c r="BU105" s="39"/>
      <c r="BV105" s="37"/>
      <c r="BW105" s="38"/>
      <c r="BX105" s="39"/>
      <c r="BY105" s="37"/>
      <c r="BZ105" s="38"/>
      <c r="CA105" s="39"/>
      <c r="CB105" s="37"/>
      <c r="CC105" s="38"/>
      <c r="CD105" s="39"/>
      <c r="CE105" s="40"/>
      <c r="CF105" s="38"/>
      <c r="CG105" s="41"/>
      <c r="CH105" s="37"/>
      <c r="CI105" s="38"/>
      <c r="CJ105" s="42"/>
      <c r="CK105" s="6">
        <f t="shared" ref="CK105:CK106" si="15">COUNTA(B105,E105,H105,K105,N105,Q105,T105,W105,Z105,AC105,AF105,AI105,AL105,AO105,AR105,AU105,AX105,BA105,BD105,BG105,BJ105,BM105,BP105,BS105,BV105,BY105,CB105,CE105,CH105)</f>
        <v>0</v>
      </c>
      <c r="CL105" s="6">
        <f t="shared" ref="CL105:CL106" si="16">COUNTIF(B105:CI105,"X")-CK105-CM105</f>
        <v>0</v>
      </c>
      <c r="CM105" s="6">
        <f t="shared" ref="CM105:CM106" si="17">COUNTA(D105,G105,J105,M105,P105,S105,V105,Y105,AB105,AE105,AH105,AK105,AN105,AQ105,AT105,AW105,AZ105,BC105,BF105,BI105,BL105,BO105,BR105,BU105,BX105,CA105,CD105,CG105,CJ105)</f>
        <v>0</v>
      </c>
    </row>
    <row r="106" spans="1:91" x14ac:dyDescent="0.25">
      <c r="A106" s="36"/>
      <c r="B106" s="64"/>
      <c r="C106" s="38"/>
      <c r="D106" s="39"/>
      <c r="E106" s="37"/>
      <c r="F106" s="38"/>
      <c r="G106" s="39"/>
      <c r="H106" s="37"/>
      <c r="I106" s="38"/>
      <c r="J106" s="39"/>
      <c r="K106" s="37"/>
      <c r="L106" s="38"/>
      <c r="M106" s="39"/>
      <c r="N106" s="37"/>
      <c r="O106" s="38"/>
      <c r="P106" s="39"/>
      <c r="Q106" s="37"/>
      <c r="R106" s="38"/>
      <c r="S106" s="39"/>
      <c r="T106" s="37"/>
      <c r="U106" s="38"/>
      <c r="V106" s="39"/>
      <c r="W106" s="37"/>
      <c r="X106" s="38"/>
      <c r="Y106" s="39"/>
      <c r="Z106" s="37"/>
      <c r="AA106" s="38"/>
      <c r="AB106" s="39"/>
      <c r="AC106" s="37"/>
      <c r="AD106" s="38"/>
      <c r="AE106" s="39"/>
      <c r="AF106" s="37"/>
      <c r="AG106" s="38"/>
      <c r="AH106" s="39"/>
      <c r="AI106" s="37"/>
      <c r="AJ106" s="38"/>
      <c r="AK106" s="39"/>
      <c r="AL106" s="37"/>
      <c r="AM106" s="38"/>
      <c r="AN106" s="39"/>
      <c r="AO106" s="37"/>
      <c r="AP106" s="38"/>
      <c r="AQ106" s="39"/>
      <c r="AR106" s="37"/>
      <c r="AS106" s="38"/>
      <c r="AT106" s="39"/>
      <c r="AU106" s="37"/>
      <c r="AV106" s="38"/>
      <c r="AW106" s="39"/>
      <c r="AX106" s="37"/>
      <c r="AY106" s="38"/>
      <c r="AZ106" s="39"/>
      <c r="BA106" s="37"/>
      <c r="BB106" s="38"/>
      <c r="BC106" s="39"/>
      <c r="BD106" s="37"/>
      <c r="BE106" s="38"/>
      <c r="BF106" s="39"/>
      <c r="BG106" s="37"/>
      <c r="BH106" s="38"/>
      <c r="BI106" s="39"/>
      <c r="BJ106" s="37"/>
      <c r="BK106" s="38"/>
      <c r="BL106" s="39"/>
      <c r="BM106" s="37"/>
      <c r="BN106" s="38"/>
      <c r="BO106" s="39"/>
      <c r="BP106" s="37"/>
      <c r="BQ106" s="38"/>
      <c r="BR106" s="39"/>
      <c r="BS106" s="37"/>
      <c r="BT106" s="38"/>
      <c r="BU106" s="39"/>
      <c r="BV106" s="37"/>
      <c r="BW106" s="38"/>
      <c r="BX106" s="39"/>
      <c r="BY106" s="37"/>
      <c r="BZ106" s="38"/>
      <c r="CA106" s="39"/>
      <c r="CB106" s="37"/>
      <c r="CC106" s="38"/>
      <c r="CD106" s="39"/>
      <c r="CE106" s="40"/>
      <c r="CF106" s="38"/>
      <c r="CG106" s="41"/>
      <c r="CH106" s="37"/>
      <c r="CI106" s="38"/>
      <c r="CJ106" s="42"/>
      <c r="CK106" s="6">
        <f t="shared" si="15"/>
        <v>0</v>
      </c>
      <c r="CL106" s="6">
        <f t="shared" si="16"/>
        <v>0</v>
      </c>
      <c r="CM106" s="6">
        <f t="shared" si="17"/>
        <v>0</v>
      </c>
    </row>
    <row r="107" spans="1:91" x14ac:dyDescent="0.25">
      <c r="A107" s="76" t="s">
        <v>40</v>
      </c>
      <c r="B107" s="70"/>
      <c r="C107" s="69"/>
      <c r="D107" s="71"/>
      <c r="E107" s="70"/>
      <c r="F107" s="69"/>
      <c r="G107" s="71"/>
      <c r="H107" s="70"/>
      <c r="I107" s="69"/>
      <c r="J107" s="71"/>
      <c r="K107" s="70"/>
      <c r="L107" s="69"/>
      <c r="M107" s="71"/>
      <c r="N107" s="70"/>
      <c r="O107" s="69"/>
      <c r="P107" s="71"/>
      <c r="Q107" s="70"/>
      <c r="R107" s="69"/>
      <c r="S107" s="71"/>
      <c r="T107" s="70"/>
      <c r="U107" s="69"/>
      <c r="V107" s="71"/>
      <c r="W107" s="70"/>
      <c r="X107" s="69"/>
      <c r="Y107" s="71"/>
      <c r="Z107" s="70"/>
      <c r="AA107" s="69"/>
      <c r="AB107" s="71"/>
      <c r="AC107" s="70"/>
      <c r="AD107" s="69"/>
      <c r="AE107" s="71"/>
      <c r="AF107" s="70"/>
      <c r="AG107" s="69"/>
      <c r="AH107" s="71"/>
      <c r="AI107" s="70"/>
      <c r="AJ107" s="69"/>
      <c r="AK107" s="71"/>
      <c r="AL107" s="70"/>
      <c r="AM107" s="69"/>
      <c r="AN107" s="71"/>
      <c r="AO107" s="70"/>
      <c r="AP107" s="69"/>
      <c r="AQ107" s="71"/>
      <c r="AR107" s="70"/>
      <c r="AS107" s="69"/>
      <c r="AT107" s="71"/>
      <c r="AU107" s="70"/>
      <c r="AV107" s="69"/>
      <c r="AW107" s="71"/>
      <c r="AX107" s="70"/>
      <c r="AY107" s="69"/>
      <c r="AZ107" s="71"/>
      <c r="BA107" s="70"/>
      <c r="BB107" s="69"/>
      <c r="BC107" s="71"/>
      <c r="BD107" s="70"/>
      <c r="BE107" s="69"/>
      <c r="BF107" s="71"/>
      <c r="BG107" s="70"/>
      <c r="BH107" s="69"/>
      <c r="BI107" s="71"/>
      <c r="BJ107" s="70"/>
      <c r="BK107" s="69"/>
      <c r="BL107" s="71"/>
      <c r="BM107" s="70"/>
      <c r="BN107" s="69"/>
      <c r="BO107" s="71"/>
      <c r="BP107" s="70"/>
      <c r="BQ107" s="69"/>
      <c r="BR107" s="71"/>
      <c r="BS107" s="70"/>
      <c r="BT107" s="69"/>
      <c r="BU107" s="71"/>
      <c r="BV107" s="70"/>
      <c r="BW107" s="69"/>
      <c r="BX107" s="71"/>
      <c r="BY107" s="70"/>
      <c r="BZ107" s="69"/>
      <c r="CA107" s="71"/>
      <c r="CB107" s="70"/>
      <c r="CC107" s="69"/>
      <c r="CD107" s="71"/>
      <c r="CE107" s="72"/>
      <c r="CF107" s="69"/>
      <c r="CG107" s="73"/>
      <c r="CH107" s="70"/>
      <c r="CI107" s="69"/>
      <c r="CJ107" s="74"/>
      <c r="CK107" s="75"/>
      <c r="CL107" s="75"/>
      <c r="CM107" s="75"/>
    </row>
  </sheetData>
  <mergeCells count="29">
    <mergeCell ref="BV1:BW1"/>
    <mergeCell ref="BY1:BZ1"/>
    <mergeCell ref="CB1:CC1"/>
    <mergeCell ref="CE1:CF1"/>
    <mergeCell ref="CH1:CI1"/>
    <mergeCell ref="BD1:BE1"/>
    <mergeCell ref="BG1:BH1"/>
    <mergeCell ref="BJ1:BK1"/>
    <mergeCell ref="BM1:BN1"/>
    <mergeCell ref="BP1:BQ1"/>
    <mergeCell ref="BS1:BT1"/>
    <mergeCell ref="AL1:AM1"/>
    <mergeCell ref="AO1:AP1"/>
    <mergeCell ref="AR1:AS1"/>
    <mergeCell ref="AU1:AV1"/>
    <mergeCell ref="AX1:AY1"/>
    <mergeCell ref="BA1:BB1"/>
    <mergeCell ref="T1:U1"/>
    <mergeCell ref="W1:X1"/>
    <mergeCell ref="Z1:AA1"/>
    <mergeCell ref="AC1:AD1"/>
    <mergeCell ref="AF1:AG1"/>
    <mergeCell ref="AI1:AJ1"/>
    <mergeCell ref="B1:C1"/>
    <mergeCell ref="E1:F1"/>
    <mergeCell ref="H1:I1"/>
    <mergeCell ref="K1:L1"/>
    <mergeCell ref="N1:O1"/>
    <mergeCell ref="Q1:R1"/>
  </mergeCells>
  <conditionalFormatting sqref="B4 E4 H4 K4 N4 Q4 T4 W4 Z4 AC4">
    <cfRule type="cellIs" dxfId="102" priority="10" operator="greaterThanOrEqual">
      <formula>$CO$4</formula>
    </cfRule>
  </conditionalFormatting>
  <conditionalFormatting sqref="C4 F4 I4 L4 O4 R4 U4 X4 AA4 AD4">
    <cfRule type="cellIs" dxfId="101" priority="8" operator="greaterThanOrEqual">
      <formula>$CP$4</formula>
    </cfRule>
  </conditionalFormatting>
  <conditionalFormatting sqref="D4 G4 J4 M4 P4 S4 V4 Y4 AB4 AE4">
    <cfRule type="cellIs" dxfId="100" priority="9" operator="greaterThanOrEqual">
      <formula>$CQ$4</formula>
    </cfRule>
  </conditionalFormatting>
  <conditionalFormatting sqref="AF4 AI4 AL4 AO4 AR4 AU4 AX4 BA4 BD4 BG4 BJ4 BM4 BP4 BS4 BV4 BY4 CB4 CE4 CH4">
    <cfRule type="cellIs" dxfId="99" priority="7" operator="greaterThanOrEqual">
      <formula>$CO$4</formula>
    </cfRule>
  </conditionalFormatting>
  <conditionalFormatting sqref="AG4 AJ4 AM4 AP4 AS4 AV4 AY4 BB4 BE4 BH4 BK4 BN4 BQ4 BT4 BW4 BZ4 CC4 CF4 CI4">
    <cfRule type="cellIs" dxfId="98" priority="5" operator="greaterThanOrEqual">
      <formula>$CP$4</formula>
    </cfRule>
  </conditionalFormatting>
  <conditionalFormatting sqref="AH4 AK4 AN4 AQ4 AT4 AW4 AZ4 BC4 BF4 BI4 BL4 BO4 BR4 BU4 BX4 CA4 CD4 CG4 CJ4">
    <cfRule type="cellIs" dxfId="97" priority="6" operator="greaterThanOrEqual">
      <formula>$CQ$4</formula>
    </cfRule>
  </conditionalFormatting>
  <conditionalFormatting sqref="CK5:CM5 CK7:CM33 CK35:CM40 CK42:CM107">
    <cfRule type="cellIs" dxfId="96" priority="11" operator="equal">
      <formula>1</formula>
    </cfRule>
  </conditionalFormatting>
  <conditionalFormatting sqref="CK6:CM6">
    <cfRule type="cellIs" dxfId="95" priority="3" operator="equal">
      <formula>1</formula>
    </cfRule>
  </conditionalFormatting>
  <conditionalFormatting sqref="CK34:CM34">
    <cfRule type="cellIs" dxfId="94" priority="2" operator="equal">
      <formula>1</formula>
    </cfRule>
  </conditionalFormatting>
  <conditionalFormatting sqref="CK41:CM41">
    <cfRule type="cellIs" dxfId="93" priority="1" operator="equal">
      <formula>1</formula>
    </cfRule>
  </conditionalFormatting>
  <pageMargins left="0.7" right="0.7" top="0.75" bottom="0.75" header="0.3" footer="0.3"/>
  <legacy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2025</vt:lpstr>
      <vt:lpstr>perus_lkm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Tapani Tapio</dc:creator>
  <cp:lastModifiedBy>Tapani Tapio</cp:lastModifiedBy>
  <dcterms:created xsi:type="dcterms:W3CDTF">2024-12-31T04:15:04Z</dcterms:created>
  <dcterms:modified xsi:type="dcterms:W3CDTF">2024-12-31T04:59:48Z</dcterms:modified>
</cp:coreProperties>
</file>