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ply\havistmk\katsaus2017\"/>
    </mc:Choice>
  </mc:AlternateContent>
  <xr:revisionPtr revIDLastSave="0" documentId="13_ncr:1_{824550A5-97E9-48D6-AC5C-30FDDE5B19B8}" xr6:coauthVersionLast="45" xr6:coauthVersionMax="45" xr10:uidLastSave="{00000000-0000-0000-0000-000000000000}"/>
  <bookViews>
    <workbookView xWindow="960" yWindow="405" windowWidth="25080" windowHeight="14400" tabRatio="500" xr2:uid="{00000000-000D-0000-FFFF-FFFF00000000}"/>
  </bookViews>
  <sheets>
    <sheet name="Kuvat" sheetId="1" r:id="rId1"/>
    <sheet name="Tulokset" sheetId="2" r:id="rId2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1" i="2" l="1"/>
  <c r="G11" i="2"/>
  <c r="F11" i="2"/>
  <c r="E11" i="2"/>
  <c r="D11" i="2"/>
  <c r="C11" i="2"/>
</calcChain>
</file>

<file path=xl/sharedStrings.xml><?xml version="1.0" encoding="utf-8"?>
<sst xmlns="http://schemas.openxmlformats.org/spreadsheetml/2006/main" count="46" uniqueCount="34">
  <si>
    <t>Ansfab</t>
  </si>
  <si>
    <t>Ansbra</t>
  </si>
  <si>
    <t>Ansans</t>
  </si>
  <si>
    <t>08.04.</t>
  </si>
  <si>
    <t>15.04.</t>
  </si>
  <si>
    <t>22.04.</t>
  </si>
  <si>
    <t>29.04.</t>
  </si>
  <si>
    <t>07.05.</t>
  </si>
  <si>
    <t>13.05.</t>
  </si>
  <si>
    <t>Kevään 2017 hanhilaskentojen yksilömäärät</t>
  </si>
  <si>
    <t>8.4.</t>
  </si>
  <si>
    <t>15.4.</t>
  </si>
  <si>
    <t>22.4.</t>
  </si>
  <si>
    <t>29.4.</t>
  </si>
  <si>
    <t>7.5.</t>
  </si>
  <si>
    <t>13.5.</t>
  </si>
  <si>
    <t>Merihanhi</t>
  </si>
  <si>
    <t>Ans ans</t>
  </si>
  <si>
    <t>Taigametsähanhi</t>
  </si>
  <si>
    <t>Ans f fab</t>
  </si>
  <si>
    <t>Tundrametsähanhi</t>
  </si>
  <si>
    <t>Ans f ros</t>
  </si>
  <si>
    <t>Lyhytnokkahanhi</t>
  </si>
  <si>
    <t>Ans bra</t>
  </si>
  <si>
    <t>Tundrahanhi</t>
  </si>
  <si>
    <t>Ans alb</t>
  </si>
  <si>
    <t>Kiljuhanhi</t>
  </si>
  <si>
    <t>Ans ery</t>
  </si>
  <si>
    <t>Kanadanhanhi</t>
  </si>
  <si>
    <t>Bra can</t>
  </si>
  <si>
    <t>Valkoposkihanhi</t>
  </si>
  <si>
    <t>Bra leu</t>
  </si>
  <si>
    <t>Hanhet yhteensä</t>
  </si>
  <si>
    <t>Metsähanhi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</si>
</sst>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0" fontId="0" fillId="0" borderId="0" xfId="0" applyFont="1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/>
    <xf numFmtId="1" fontId="0" fillId="0" borderId="0" xfId="0" applyNumberFormat="1"/>
    <xf numFmtId="0" fontId="2" fillId="0" borderId="0" xfId="0" applyFont="1"/>
    <xf numFmtId="1" fontId="2" fillId="0" borderId="0" xfId="0" applyNumberFormat="1" applyFont="1"/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8EB4E3"/>
      <rgbColor rgb="FFD62E4E"/>
      <rgbColor rgb="FFFFFFCC"/>
      <rgbColor rgb="FFCCFFFF"/>
      <rgbColor rgb="FF660066"/>
      <rgbColor rgb="FFFF8080"/>
      <rgbColor rgb="FF0066CC"/>
      <rgbColor rgb="FFD4E3F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C7AC7"/>
      <rgbColor rgb="FF33CCCC"/>
      <rgbColor rgb="FF99CC00"/>
      <rgbColor rgb="FFFFCC00"/>
      <rgbColor rgb="FFFF9900"/>
      <rgbColor rgb="FFFF420E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Kuvat!$B$2</c:f>
              <c:strCache>
                <c:ptCount val="1"/>
                <c:pt idx="0">
                  <c:v>Metsähanhi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Kuvat!$A$3:$A$8</c:f>
              <c:strCache>
                <c:ptCount val="6"/>
                <c:pt idx="0">
                  <c:v>08.04.</c:v>
                </c:pt>
                <c:pt idx="1">
                  <c:v>15.04.</c:v>
                </c:pt>
                <c:pt idx="2">
                  <c:v>22.04.</c:v>
                </c:pt>
                <c:pt idx="3">
                  <c:v>29.04.</c:v>
                </c:pt>
                <c:pt idx="4">
                  <c:v>07.05.</c:v>
                </c:pt>
                <c:pt idx="5">
                  <c:v>13.05.</c:v>
                </c:pt>
              </c:strCache>
            </c:strRef>
          </c:cat>
          <c:val>
            <c:numRef>
              <c:f>Kuvat!$B$3:$B$8</c:f>
              <c:numCache>
                <c:formatCode>General</c:formatCode>
                <c:ptCount val="6"/>
                <c:pt idx="0">
                  <c:v>3220</c:v>
                </c:pt>
                <c:pt idx="1">
                  <c:v>3087</c:v>
                </c:pt>
                <c:pt idx="2">
                  <c:v>6425</c:v>
                </c:pt>
                <c:pt idx="3">
                  <c:v>13447</c:v>
                </c:pt>
                <c:pt idx="4">
                  <c:v>2135</c:v>
                </c:pt>
                <c:pt idx="5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00-4A4D-A911-9CE245576625}"/>
            </c:ext>
          </c:extLst>
        </c:ser>
        <c:ser>
          <c:idx val="1"/>
          <c:order val="1"/>
          <c:tx>
            <c:strRef>
              <c:f>Kuvat!$C$2</c:f>
              <c:strCache>
                <c:ptCount val="1"/>
                <c:pt idx="0">
                  <c:v>Lyhytnokkahanhi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Kuvat!$A$3:$A$8</c:f>
              <c:strCache>
                <c:ptCount val="6"/>
                <c:pt idx="0">
                  <c:v>08.04.</c:v>
                </c:pt>
                <c:pt idx="1">
                  <c:v>15.04.</c:v>
                </c:pt>
                <c:pt idx="2">
                  <c:v>22.04.</c:v>
                </c:pt>
                <c:pt idx="3">
                  <c:v>29.04.</c:v>
                </c:pt>
                <c:pt idx="4">
                  <c:v>07.05.</c:v>
                </c:pt>
                <c:pt idx="5">
                  <c:v>13.05.</c:v>
                </c:pt>
              </c:strCache>
            </c:strRef>
          </c:cat>
          <c:val>
            <c:numRef>
              <c:f>Kuvat!$C$3:$C$8</c:f>
              <c:numCache>
                <c:formatCode>General</c:formatCode>
                <c:ptCount val="6"/>
                <c:pt idx="0">
                  <c:v>653</c:v>
                </c:pt>
                <c:pt idx="1">
                  <c:v>1573</c:v>
                </c:pt>
                <c:pt idx="2">
                  <c:v>1298</c:v>
                </c:pt>
                <c:pt idx="3">
                  <c:v>2345</c:v>
                </c:pt>
                <c:pt idx="4">
                  <c:v>4337</c:v>
                </c:pt>
                <c:pt idx="5">
                  <c:v>1994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00-4A4D-A911-9CE245576625}"/>
            </c:ext>
          </c:extLst>
        </c:ser>
        <c:ser>
          <c:idx val="2"/>
          <c:order val="2"/>
          <c:tx>
            <c:strRef>
              <c:f>Kuvat!$D$2</c:f>
              <c:strCache>
                <c:ptCount val="1"/>
                <c:pt idx="0">
                  <c:v>Merihanhi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Kuvat!$A$3:$A$8</c:f>
              <c:strCache>
                <c:ptCount val="6"/>
                <c:pt idx="0">
                  <c:v>08.04.</c:v>
                </c:pt>
                <c:pt idx="1">
                  <c:v>15.04.</c:v>
                </c:pt>
                <c:pt idx="2">
                  <c:v>22.04.</c:v>
                </c:pt>
                <c:pt idx="3">
                  <c:v>29.04.</c:v>
                </c:pt>
                <c:pt idx="4">
                  <c:v>07.05.</c:v>
                </c:pt>
                <c:pt idx="5">
                  <c:v>13.05.</c:v>
                </c:pt>
              </c:strCache>
            </c:strRef>
          </c:cat>
          <c:val>
            <c:numRef>
              <c:f>Kuvat!$D$3:$D$8</c:f>
              <c:numCache>
                <c:formatCode>General</c:formatCode>
                <c:ptCount val="6"/>
                <c:pt idx="0">
                  <c:v>1659</c:v>
                </c:pt>
                <c:pt idx="1">
                  <c:v>1988</c:v>
                </c:pt>
                <c:pt idx="2">
                  <c:v>857</c:v>
                </c:pt>
                <c:pt idx="3">
                  <c:v>727</c:v>
                </c:pt>
                <c:pt idx="4">
                  <c:v>218</c:v>
                </c:pt>
                <c:pt idx="5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00-4A4D-A911-9CE245576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777047728"/>
        <c:axId val="1782856240"/>
      </c:barChart>
      <c:catAx>
        <c:axId val="177704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782856240"/>
        <c:crosses val="autoZero"/>
        <c:auto val="1"/>
        <c:lblAlgn val="ctr"/>
        <c:lblOffset val="100"/>
        <c:noMultiLvlLbl val="0"/>
      </c:catAx>
      <c:valAx>
        <c:axId val="1782856240"/>
        <c:scaling>
          <c:orientation val="minMax"/>
          <c:max val="1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77704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291313982288218"/>
          <c:y val="0.10130183707254699"/>
          <c:w val="0.17225644305882234"/>
          <c:h val="0.19537036811948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Kuvat!$B$23</c:f>
              <c:strCache>
                <c:ptCount val="1"/>
                <c:pt idx="0">
                  <c:v>Tundrahanhi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Kuvat!$A$3:$A$8</c:f>
              <c:strCache>
                <c:ptCount val="6"/>
                <c:pt idx="0">
                  <c:v>08.04.</c:v>
                </c:pt>
                <c:pt idx="1">
                  <c:v>15.04.</c:v>
                </c:pt>
                <c:pt idx="2">
                  <c:v>22.04.</c:v>
                </c:pt>
                <c:pt idx="3">
                  <c:v>29.04.</c:v>
                </c:pt>
                <c:pt idx="4">
                  <c:v>07.05.</c:v>
                </c:pt>
                <c:pt idx="5">
                  <c:v>13.05.</c:v>
                </c:pt>
              </c:strCache>
            </c:strRef>
          </c:cat>
          <c:val>
            <c:numRef>
              <c:f>Kuvat!$B$24:$B$29</c:f>
              <c:numCache>
                <c:formatCode>General</c:formatCode>
                <c:ptCount val="6"/>
                <c:pt idx="0">
                  <c:v>7</c:v>
                </c:pt>
                <c:pt idx="1">
                  <c:v>15</c:v>
                </c:pt>
                <c:pt idx="2">
                  <c:v>30</c:v>
                </c:pt>
                <c:pt idx="3">
                  <c:v>39</c:v>
                </c:pt>
                <c:pt idx="4">
                  <c:v>48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91-4696-A014-6A3E8D4CDA7D}"/>
            </c:ext>
          </c:extLst>
        </c:ser>
        <c:ser>
          <c:idx val="1"/>
          <c:order val="1"/>
          <c:tx>
            <c:strRef>
              <c:f>Kuvat!$C$23</c:f>
              <c:strCache>
                <c:ptCount val="1"/>
                <c:pt idx="0">
                  <c:v>Kiljuhanhi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Kuvat!$A$3:$A$8</c:f>
              <c:strCache>
                <c:ptCount val="6"/>
                <c:pt idx="0">
                  <c:v>08.04.</c:v>
                </c:pt>
                <c:pt idx="1">
                  <c:v>15.04.</c:v>
                </c:pt>
                <c:pt idx="2">
                  <c:v>22.04.</c:v>
                </c:pt>
                <c:pt idx="3">
                  <c:v>29.04.</c:v>
                </c:pt>
                <c:pt idx="4">
                  <c:v>07.05.</c:v>
                </c:pt>
                <c:pt idx="5">
                  <c:v>13.05.</c:v>
                </c:pt>
              </c:strCache>
            </c:strRef>
          </c:cat>
          <c:val>
            <c:numRef>
              <c:f>Kuvat!$C$24:$C$29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77</c:v>
                </c:pt>
                <c:pt idx="5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91-4696-A014-6A3E8D4CDA7D}"/>
            </c:ext>
          </c:extLst>
        </c:ser>
        <c:ser>
          <c:idx val="2"/>
          <c:order val="2"/>
          <c:tx>
            <c:strRef>
              <c:f>Kuvat!$D$23</c:f>
              <c:strCache>
                <c:ptCount val="1"/>
                <c:pt idx="0">
                  <c:v>Kanadanhanhi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Kuvat!$A$3:$A$8</c:f>
              <c:strCache>
                <c:ptCount val="6"/>
                <c:pt idx="0">
                  <c:v>08.04.</c:v>
                </c:pt>
                <c:pt idx="1">
                  <c:v>15.04.</c:v>
                </c:pt>
                <c:pt idx="2">
                  <c:v>22.04.</c:v>
                </c:pt>
                <c:pt idx="3">
                  <c:v>29.04.</c:v>
                </c:pt>
                <c:pt idx="4">
                  <c:v>07.05.</c:v>
                </c:pt>
                <c:pt idx="5">
                  <c:v>13.05.</c:v>
                </c:pt>
              </c:strCache>
            </c:strRef>
          </c:cat>
          <c:val>
            <c:numRef>
              <c:f>Kuvat!$D$24:$D$29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7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91-4696-A014-6A3E8D4CDA7D}"/>
            </c:ext>
          </c:extLst>
        </c:ser>
        <c:ser>
          <c:idx val="3"/>
          <c:order val="3"/>
          <c:tx>
            <c:strRef>
              <c:f>Kuvat!$E$23</c:f>
              <c:strCache>
                <c:ptCount val="1"/>
                <c:pt idx="0">
                  <c:v>Valkoposkihanhi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Kuvat!$E$24:$E$29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91-4696-A014-6A3E8D4CD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777047728"/>
        <c:axId val="1782856240"/>
      </c:barChart>
      <c:catAx>
        <c:axId val="177704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782856240"/>
        <c:crosses val="autoZero"/>
        <c:auto val="1"/>
        <c:lblAlgn val="ctr"/>
        <c:lblOffset val="100"/>
        <c:noMultiLvlLbl val="0"/>
      </c:catAx>
      <c:valAx>
        <c:axId val="1782856240"/>
        <c:scaling>
          <c:orientation val="minMax"/>
          <c:max val="1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77704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9.3252305586291301E-2"/>
          <c:y val="0.26724488952525888"/>
          <c:w val="0.16744806189379638"/>
          <c:h val="0.26049382415931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33336</xdr:colOff>
      <xdr:row>1</xdr:row>
      <xdr:rowOff>42862</xdr:rowOff>
    </xdr:from>
    <xdr:to>
      <xdr:col>15</xdr:col>
      <xdr:colOff>561974</xdr:colOff>
      <xdr:row>18</xdr:row>
      <xdr:rowOff>95250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4A435CED-88EF-4CA5-8D07-3291D9BC92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33336</xdr:colOff>
      <xdr:row>22</xdr:row>
      <xdr:rowOff>42862</xdr:rowOff>
    </xdr:from>
    <xdr:to>
      <xdr:col>15</xdr:col>
      <xdr:colOff>561974</xdr:colOff>
      <xdr:row>39</xdr:row>
      <xdr:rowOff>95250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D1733B13-9026-4E8E-9826-D55FCB1F04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topLeftCell="A9" zoomScaleNormal="100" workbookViewId="0">
      <selection activeCell="A14" sqref="A14"/>
    </sheetView>
  </sheetViews>
  <sheetFormatPr defaultColWidth="8.7109375" defaultRowHeight="15" x14ac:dyDescent="0.25"/>
  <cols>
    <col min="1" max="1" width="10.140625" style="1" customWidth="1"/>
    <col min="4" max="5" width="8" customWidth="1"/>
    <col min="6" max="6" width="5.85546875" customWidth="1"/>
  </cols>
  <sheetData>
    <row r="1" spans="1:5" x14ac:dyDescent="0.25">
      <c r="B1" s="2" t="s">
        <v>0</v>
      </c>
      <c r="C1" t="s">
        <v>1</v>
      </c>
      <c r="D1" t="s">
        <v>2</v>
      </c>
    </row>
    <row r="2" spans="1:5" x14ac:dyDescent="0.25">
      <c r="B2" s="2" t="s">
        <v>33</v>
      </c>
      <c r="C2" t="s">
        <v>22</v>
      </c>
      <c r="D2" t="s">
        <v>16</v>
      </c>
    </row>
    <row r="3" spans="1:5" x14ac:dyDescent="0.25">
      <c r="A3" s="1" t="s">
        <v>3</v>
      </c>
      <c r="B3">
        <v>3220</v>
      </c>
      <c r="C3">
        <v>653</v>
      </c>
      <c r="D3">
        <v>1659</v>
      </c>
    </row>
    <row r="4" spans="1:5" x14ac:dyDescent="0.25">
      <c r="A4" s="1" t="s">
        <v>4</v>
      </c>
      <c r="B4">
        <v>3087</v>
      </c>
      <c r="C4">
        <v>1573</v>
      </c>
      <c r="D4">
        <v>1988</v>
      </c>
    </row>
    <row r="5" spans="1:5" x14ac:dyDescent="0.25">
      <c r="A5" s="1" t="s">
        <v>5</v>
      </c>
      <c r="B5">
        <v>6425</v>
      </c>
      <c r="C5">
        <v>1298</v>
      </c>
      <c r="D5">
        <v>857</v>
      </c>
    </row>
    <row r="6" spans="1:5" x14ac:dyDescent="0.25">
      <c r="A6" s="1" t="s">
        <v>6</v>
      </c>
      <c r="B6">
        <v>13447</v>
      </c>
      <c r="C6">
        <v>2345</v>
      </c>
      <c r="D6">
        <v>727</v>
      </c>
    </row>
    <row r="7" spans="1:5" x14ac:dyDescent="0.25">
      <c r="A7" s="1" t="s">
        <v>7</v>
      </c>
      <c r="B7">
        <v>2135</v>
      </c>
      <c r="C7">
        <v>4337</v>
      </c>
      <c r="D7">
        <v>218</v>
      </c>
    </row>
    <row r="8" spans="1:5" x14ac:dyDescent="0.25">
      <c r="A8" s="1" t="s">
        <v>8</v>
      </c>
      <c r="B8">
        <v>350</v>
      </c>
      <c r="C8">
        <v>1994</v>
      </c>
      <c r="D8">
        <v>166</v>
      </c>
    </row>
    <row r="14" spans="1:5" x14ac:dyDescent="0.25">
      <c r="C14" s="2"/>
      <c r="D14" s="2"/>
      <c r="E14" s="2"/>
    </row>
    <row r="22" spans="1:5" x14ac:dyDescent="0.25">
      <c r="B22" s="2"/>
    </row>
    <row r="23" spans="1:5" x14ac:dyDescent="0.25">
      <c r="B23" s="2" t="s">
        <v>24</v>
      </c>
      <c r="C23" t="s">
        <v>26</v>
      </c>
      <c r="D23" t="s">
        <v>28</v>
      </c>
      <c r="E23" t="s">
        <v>30</v>
      </c>
    </row>
    <row r="24" spans="1:5" x14ac:dyDescent="0.25">
      <c r="A24" s="1" t="s">
        <v>3</v>
      </c>
      <c r="B24">
        <v>7</v>
      </c>
      <c r="C24">
        <v>0</v>
      </c>
      <c r="D24">
        <v>4</v>
      </c>
      <c r="E24">
        <v>0</v>
      </c>
    </row>
    <row r="25" spans="1:5" x14ac:dyDescent="0.25">
      <c r="A25" s="1" t="s">
        <v>4</v>
      </c>
      <c r="B25">
        <v>15</v>
      </c>
      <c r="C25">
        <v>0</v>
      </c>
      <c r="D25">
        <v>4</v>
      </c>
      <c r="E25">
        <v>0</v>
      </c>
    </row>
    <row r="26" spans="1:5" x14ac:dyDescent="0.25">
      <c r="A26" s="1" t="s">
        <v>5</v>
      </c>
      <c r="B26">
        <v>30</v>
      </c>
      <c r="C26">
        <v>0</v>
      </c>
      <c r="D26">
        <v>7</v>
      </c>
      <c r="E26">
        <v>0</v>
      </c>
    </row>
    <row r="27" spans="1:5" x14ac:dyDescent="0.25">
      <c r="A27" s="1" t="s">
        <v>6</v>
      </c>
      <c r="B27">
        <v>39</v>
      </c>
      <c r="C27">
        <v>0</v>
      </c>
      <c r="D27">
        <v>2</v>
      </c>
      <c r="E27">
        <v>1</v>
      </c>
    </row>
    <row r="28" spans="1:5" x14ac:dyDescent="0.25">
      <c r="A28" s="1" t="s">
        <v>7</v>
      </c>
      <c r="B28">
        <v>48</v>
      </c>
      <c r="C28">
        <v>77</v>
      </c>
      <c r="D28">
        <v>1</v>
      </c>
      <c r="E28">
        <v>0</v>
      </c>
    </row>
    <row r="29" spans="1:5" x14ac:dyDescent="0.25">
      <c r="A29" s="1" t="s">
        <v>8</v>
      </c>
      <c r="B29">
        <v>14</v>
      </c>
      <c r="C29">
        <v>115</v>
      </c>
      <c r="D29">
        <v>0</v>
      </c>
      <c r="E29">
        <v>2</v>
      </c>
    </row>
    <row r="35" spans="3:5" x14ac:dyDescent="0.25">
      <c r="C35" s="2"/>
      <c r="D35" s="2"/>
      <c r="E35" s="2"/>
    </row>
  </sheetData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"/>
  <sheetViews>
    <sheetView zoomScaleNormal="100" workbookViewId="0">
      <selection activeCell="C10" sqref="C10:H10"/>
    </sheetView>
  </sheetViews>
  <sheetFormatPr defaultColWidth="8.7109375" defaultRowHeight="15" x14ac:dyDescent="0.25"/>
  <cols>
    <col min="1" max="1" width="18.85546875" customWidth="1"/>
  </cols>
  <sheetData>
    <row r="1" spans="1:8" x14ac:dyDescent="0.25">
      <c r="B1" t="s">
        <v>9</v>
      </c>
      <c r="D1" s="3"/>
      <c r="E1" s="3"/>
      <c r="G1" s="3"/>
      <c r="H1" s="3"/>
    </row>
    <row r="2" spans="1:8" x14ac:dyDescent="0.25">
      <c r="A2" s="4"/>
      <c r="B2" s="5"/>
      <c r="C2" s="4" t="s">
        <v>10</v>
      </c>
      <c r="D2" s="6" t="s">
        <v>11</v>
      </c>
      <c r="E2" s="6" t="s">
        <v>12</v>
      </c>
      <c r="F2" s="4" t="s">
        <v>13</v>
      </c>
      <c r="G2" s="6" t="s">
        <v>14</v>
      </c>
      <c r="H2" s="6" t="s">
        <v>15</v>
      </c>
    </row>
    <row r="3" spans="1:8" x14ac:dyDescent="0.25">
      <c r="A3" t="s">
        <v>16</v>
      </c>
      <c r="B3" t="s">
        <v>17</v>
      </c>
      <c r="C3" s="7">
        <v>1658.59844793359</v>
      </c>
      <c r="D3" s="7">
        <v>1988.30963802878</v>
      </c>
      <c r="E3" s="7">
        <v>856.56063618290295</v>
      </c>
      <c r="F3" s="7">
        <v>726.72133698493701</v>
      </c>
      <c r="G3" s="7">
        <v>218.16370992841601</v>
      </c>
      <c r="H3" s="7">
        <v>166.481258676539</v>
      </c>
    </row>
    <row r="4" spans="1:8" x14ac:dyDescent="0.25">
      <c r="A4" t="s">
        <v>18</v>
      </c>
      <c r="B4" t="s">
        <v>19</v>
      </c>
      <c r="C4" s="7">
        <v>3220.1618841364402</v>
      </c>
      <c r="D4" s="7">
        <v>3086.5854048553601</v>
      </c>
      <c r="E4" s="7">
        <v>6425.2124897672802</v>
      </c>
      <c r="F4" s="7">
        <v>13387.134756628901</v>
      </c>
      <c r="G4" s="7">
        <v>1954.0336134453801</v>
      </c>
      <c r="H4" s="7">
        <v>402.932901434521</v>
      </c>
    </row>
    <row r="5" spans="1:8" x14ac:dyDescent="0.25">
      <c r="A5" t="s">
        <v>20</v>
      </c>
      <c r="B5" t="s">
        <v>21</v>
      </c>
      <c r="C5" s="7">
        <v>0</v>
      </c>
      <c r="D5" s="7">
        <v>0</v>
      </c>
      <c r="E5" s="7">
        <v>0</v>
      </c>
      <c r="F5" s="7">
        <v>59.7870036101083</v>
      </c>
      <c r="G5" s="7">
        <v>181.45347027700001</v>
      </c>
      <c r="H5" s="7">
        <v>26.5404905136511</v>
      </c>
    </row>
    <row r="6" spans="1:8" x14ac:dyDescent="0.25">
      <c r="A6" t="s">
        <v>22</v>
      </c>
      <c r="B6" t="s">
        <v>23</v>
      </c>
      <c r="C6" s="7">
        <v>653.23569752752201</v>
      </c>
      <c r="D6" s="7">
        <v>1572.8270097397899</v>
      </c>
      <c r="E6" s="7">
        <v>1297.94129341597</v>
      </c>
      <c r="F6" s="7">
        <v>2345.09367608614</v>
      </c>
      <c r="G6" s="7">
        <v>4337.0525988173104</v>
      </c>
      <c r="H6" s="7">
        <v>1994.1559463211499</v>
      </c>
    </row>
    <row r="7" spans="1:8" x14ac:dyDescent="0.25">
      <c r="A7" t="s">
        <v>24</v>
      </c>
      <c r="B7" t="s">
        <v>25</v>
      </c>
      <c r="C7" s="7">
        <v>7.0025266197437297</v>
      </c>
      <c r="D7" s="7">
        <v>15.0174443959878</v>
      </c>
      <c r="E7" s="7">
        <v>30.231551865278899</v>
      </c>
      <c r="F7" s="7">
        <v>39.170795468691601</v>
      </c>
      <c r="G7" s="7">
        <v>48.247743541861198</v>
      </c>
      <c r="H7" s="7">
        <v>14.4766311892642</v>
      </c>
    </row>
    <row r="8" spans="1:8" x14ac:dyDescent="0.25">
      <c r="A8" t="s">
        <v>26</v>
      </c>
      <c r="B8" t="s">
        <v>27</v>
      </c>
      <c r="C8" s="7">
        <v>0</v>
      </c>
      <c r="D8" s="7">
        <v>0</v>
      </c>
      <c r="E8" s="7">
        <v>0</v>
      </c>
      <c r="F8" s="7">
        <v>0</v>
      </c>
      <c r="G8" s="7">
        <v>77</v>
      </c>
      <c r="H8" s="7">
        <v>115</v>
      </c>
    </row>
    <row r="9" spans="1:8" x14ac:dyDescent="0.25">
      <c r="A9" t="s">
        <v>28</v>
      </c>
      <c r="B9" t="s">
        <v>29</v>
      </c>
      <c r="C9" s="7">
        <v>4.0014437827106999</v>
      </c>
      <c r="D9" s="7">
        <v>4.00465183893008</v>
      </c>
      <c r="E9" s="7">
        <v>7.0540287685650798</v>
      </c>
      <c r="F9" s="7">
        <v>2.0616208141416701</v>
      </c>
      <c r="G9" s="7">
        <v>1.04828540673535</v>
      </c>
      <c r="H9" s="7">
        <v>0</v>
      </c>
    </row>
    <row r="10" spans="1:8" x14ac:dyDescent="0.25">
      <c r="A10" t="s">
        <v>30</v>
      </c>
      <c r="B10" t="s">
        <v>31</v>
      </c>
      <c r="C10" s="7">
        <v>0</v>
      </c>
      <c r="D10" s="7">
        <v>0</v>
      </c>
      <c r="E10" s="7">
        <v>0</v>
      </c>
      <c r="F10" s="7">
        <v>1.0308104070708299</v>
      </c>
      <c r="G10" s="7">
        <v>0</v>
      </c>
      <c r="H10" s="7">
        <v>2.3919156414762699</v>
      </c>
    </row>
    <row r="11" spans="1:8" x14ac:dyDescent="0.25">
      <c r="A11" s="8" t="s">
        <v>32</v>
      </c>
      <c r="B11" s="8"/>
      <c r="C11" s="9">
        <f t="shared" ref="C11:H11" si="0">SUM(C3:C10)</f>
        <v>5543.0000000000064</v>
      </c>
      <c r="D11" s="9">
        <f t="shared" si="0"/>
        <v>6666.7441488588474</v>
      </c>
      <c r="E11" s="9">
        <f t="shared" si="0"/>
        <v>8616.9999999999982</v>
      </c>
      <c r="F11" s="9">
        <f t="shared" si="0"/>
        <v>16560.999999999989</v>
      </c>
      <c r="G11" s="9">
        <f t="shared" si="0"/>
        <v>6816.9994214167036</v>
      </c>
      <c r="H11" s="9">
        <f t="shared" si="0"/>
        <v>2721.9791437766016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Roman,Normaali"&amp;12&amp;A</oddHeader>
    <oddFooter>&amp;C&amp;"Times New Roman,Normaali"&amp;12Sivu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138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Kuvat</vt:lpstr>
      <vt:lpstr>Tulokset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Pudotuskeli</dc:creator>
  <dc:description/>
  <cp:lastModifiedBy>Tapani Tapio</cp:lastModifiedBy>
  <cp:revision>7</cp:revision>
  <dcterms:created xsi:type="dcterms:W3CDTF">2014-01-19T07:09:51Z</dcterms:created>
  <dcterms:modified xsi:type="dcterms:W3CDTF">2020-11-15T10:03:03Z</dcterms:modified>
  <dc:language>fi-FI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